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YU\Desktop\부융\부융원\[2026] 부융원\26-2\26-2 학사일정표\"/>
    </mc:Choice>
  </mc:AlternateContent>
  <bookViews>
    <workbookView xWindow="-120" yWindow="-120" windowWidth="29040" windowHeight="15720" activeTab="1"/>
  </bookViews>
  <sheets>
    <sheet name="대학원 2025-1학기 학사일정" sheetId="2" r:id="rId1"/>
    <sheet name="대학원 2025-2학기 학사일정 " sheetId="3" r:id="rId2"/>
  </sheets>
  <definedNames>
    <definedName name="_xlnm.Print_Area" localSheetId="0">'대학원 2025-1학기 학사일정'!$A$1:$J$47</definedName>
    <definedName name="_xlnm.Print_Area" localSheetId="1">'대학원 2025-2학기 학사일정 '!$A$1:$H$48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" l="1"/>
  <c r="B9" i="3"/>
  <c r="B8" i="3"/>
  <c r="E8" i="3"/>
  <c r="B10" i="3" l="1"/>
  <c r="E40" i="3" l="1"/>
  <c r="B40" i="3"/>
  <c r="B14" i="3" l="1"/>
  <c r="E13" i="3"/>
  <c r="B13" i="3"/>
  <c r="E12" i="3"/>
  <c r="B12" i="3"/>
  <c r="B11" i="3"/>
  <c r="E7" i="3"/>
  <c r="B7" i="3"/>
  <c r="E6" i="3"/>
  <c r="B6" i="3"/>
  <c r="E5" i="3"/>
  <c r="B5" i="3"/>
  <c r="B15" i="3"/>
  <c r="E15" i="3"/>
  <c r="B47" i="3"/>
  <c r="E46" i="3"/>
  <c r="B46" i="3"/>
  <c r="E45" i="3"/>
  <c r="B45" i="3"/>
  <c r="B44" i="3"/>
  <c r="B43" i="3"/>
  <c r="E42" i="3"/>
  <c r="B42" i="3"/>
  <c r="E41" i="3"/>
  <c r="B41" i="3"/>
  <c r="E39" i="3"/>
  <c r="B39" i="3"/>
  <c r="E38" i="3"/>
  <c r="B38" i="3"/>
  <c r="B37" i="3"/>
  <c r="E36" i="3"/>
  <c r="B36" i="3"/>
  <c r="E35" i="3"/>
  <c r="B35" i="3"/>
  <c r="B34" i="3"/>
  <c r="E33" i="3"/>
  <c r="B33" i="3"/>
  <c r="E32" i="3"/>
  <c r="B32" i="3"/>
  <c r="E31" i="3"/>
  <c r="B31" i="3"/>
  <c r="E30" i="3"/>
  <c r="B30" i="3"/>
  <c r="E29" i="3"/>
  <c r="B29" i="3"/>
  <c r="B23" i="3"/>
  <c r="E28" i="3"/>
  <c r="B28" i="3"/>
  <c r="E27" i="3"/>
  <c r="B27" i="3"/>
  <c r="E26" i="3"/>
  <c r="B26" i="3"/>
  <c r="E25" i="3"/>
  <c r="B25" i="3"/>
  <c r="E24" i="3"/>
  <c r="B24" i="3"/>
  <c r="E22" i="3"/>
  <c r="B22" i="3"/>
  <c r="E21" i="3"/>
  <c r="B21" i="3"/>
  <c r="E20" i="3"/>
  <c r="B20" i="3"/>
  <c r="E19" i="3"/>
  <c r="B19" i="3"/>
  <c r="B18" i="3"/>
  <c r="E17" i="3"/>
  <c r="B17" i="3"/>
  <c r="E16" i="3"/>
  <c r="B16" i="3"/>
  <c r="F31" i="2" l="1"/>
  <c r="C31" i="2"/>
  <c r="F30" i="2"/>
  <c r="C30" i="2"/>
  <c r="F22" i="2"/>
  <c r="C22" i="2"/>
  <c r="F26" i="2" l="1"/>
  <c r="C26" i="2"/>
  <c r="C27" i="2" l="1"/>
  <c r="F45" i="2"/>
  <c r="C45" i="2"/>
  <c r="C44" i="2"/>
  <c r="C43" i="2"/>
  <c r="F40" i="2"/>
  <c r="C40" i="2"/>
  <c r="F41" i="2"/>
  <c r="C41" i="2"/>
  <c r="F39" i="2"/>
  <c r="C39" i="2"/>
  <c r="F29" i="2"/>
  <c r="C29" i="2"/>
  <c r="F20" i="2"/>
  <c r="C20" i="2"/>
  <c r="F19" i="2"/>
  <c r="C19" i="2"/>
  <c r="F16" i="2"/>
  <c r="C16" i="2"/>
  <c r="F15" i="2"/>
  <c r="C15" i="2"/>
  <c r="F12" i="2" l="1"/>
  <c r="C12" i="2"/>
  <c r="F11" i="2"/>
  <c r="C11" i="2"/>
  <c r="C10" i="2"/>
  <c r="C9" i="2"/>
  <c r="F7" i="2"/>
  <c r="C7" i="2"/>
  <c r="F8" i="2"/>
  <c r="C8" i="2"/>
  <c r="F6" i="2"/>
  <c r="C6" i="2"/>
  <c r="F44" i="2" l="1"/>
  <c r="C42" i="2"/>
  <c r="F24" i="2"/>
  <c r="C24" i="2"/>
  <c r="C33" i="2"/>
  <c r="C25" i="2" l="1"/>
  <c r="F35" i="2" l="1"/>
  <c r="C35" i="2"/>
  <c r="F34" i="2"/>
  <c r="C34" i="2"/>
  <c r="F32" i="2"/>
  <c r="C32" i="2"/>
  <c r="F28" i="2"/>
  <c r="C28" i="2"/>
  <c r="F25" i="2"/>
  <c r="F23" i="2"/>
  <c r="C23" i="2"/>
  <c r="F21" i="2"/>
  <c r="C21" i="2"/>
  <c r="F18" i="2"/>
  <c r="C18" i="2"/>
  <c r="C17" i="2" l="1"/>
  <c r="F14" i="2"/>
  <c r="C14" i="2"/>
  <c r="F5" i="2"/>
  <c r="C5" i="2"/>
  <c r="C13" i="2" l="1"/>
  <c r="F38" i="2" l="1"/>
  <c r="C38" i="2"/>
  <c r="F37" i="2"/>
  <c r="C37" i="2"/>
  <c r="C46" i="2"/>
  <c r="C36" i="2" l="1"/>
</calcChain>
</file>

<file path=xl/sharedStrings.xml><?xml version="1.0" encoding="utf-8"?>
<sst xmlns="http://schemas.openxmlformats.org/spreadsheetml/2006/main" count="323" uniqueCount="114">
  <si>
    <t>~</t>
    <phoneticPr fontId="2" type="noConversion"/>
  </si>
  <si>
    <t>~</t>
  </si>
  <si>
    <t>내용</t>
    <phoneticPr fontId="2" type="noConversion"/>
  </si>
  <si>
    <t>비고</t>
    <phoneticPr fontId="2" type="noConversion"/>
  </si>
  <si>
    <t>해당자</t>
    <phoneticPr fontId="2" type="noConversion"/>
  </si>
  <si>
    <t>재학생</t>
    <phoneticPr fontId="2" type="noConversion"/>
  </si>
  <si>
    <t>신입생</t>
    <phoneticPr fontId="2" type="noConversion"/>
  </si>
  <si>
    <t>3기</t>
    <phoneticPr fontId="2" type="noConversion"/>
  </si>
  <si>
    <t>기간</t>
    <phoneticPr fontId="2" type="noConversion"/>
  </si>
  <si>
    <t>논문 지도교수 및 연구계획서 입력</t>
    <phoneticPr fontId="2" type="noConversion"/>
  </si>
  <si>
    <t>HY-in→MY홈→등록/장학→등록금고지서 출력</t>
    <phoneticPr fontId="2" type="noConversion"/>
  </si>
  <si>
    <t xml:space="preserve">★ 상기 학사일정은 사정에 따라 변경될 수 있으므로, 홈페이지의 공지사항을 수시로 확인하시기 바랍니다. </t>
    <phoneticPr fontId="2" type="noConversion"/>
  </si>
  <si>
    <t>HY-in→수강신청 바로가기</t>
  </si>
  <si>
    <t>HY-in→신청→휴학 신청</t>
  </si>
  <si>
    <t>해당 기수</t>
    <phoneticPr fontId="2" type="noConversion"/>
  </si>
  <si>
    <t>HY-in→내강의실</t>
    <phoneticPr fontId="2" type="noConversion"/>
  </si>
  <si>
    <t>홈페이지 - [커뮤니티] - [자료실] 게시판</t>
  </si>
  <si>
    <t>HY-in→MY홈→성적/졸업사정조회→금학기성적조회</t>
    <phoneticPr fontId="2" type="noConversion"/>
  </si>
  <si>
    <t>HY-in→신청→어학시험 접수 및 확인</t>
    <phoneticPr fontId="2" type="noConversion"/>
  </si>
  <si>
    <t>청구논문신청서 제출</t>
    <phoneticPr fontId="2" type="noConversion"/>
  </si>
  <si>
    <t>HY-in→신청→논문→청구논문신청/조회</t>
    <phoneticPr fontId="2" type="noConversion"/>
  </si>
  <si>
    <t>청구논문 심사위원 변경 신청서 제출</t>
    <phoneticPr fontId="2" type="noConversion"/>
  </si>
  <si>
    <t>청구논문 제목수정</t>
    <phoneticPr fontId="2" type="noConversion"/>
  </si>
  <si>
    <t>논문심사결과보고서 제출</t>
    <phoneticPr fontId="2" type="noConversion"/>
  </si>
  <si>
    <t>HY-in→신청→논문→논문심사결과보고서</t>
    <phoneticPr fontId="2" type="noConversion"/>
  </si>
  <si>
    <t>졸업대상자</t>
    <phoneticPr fontId="2" type="noConversion"/>
  </si>
  <si>
    <t xml:space="preserve">논문인쇄본 제출 </t>
    <phoneticPr fontId="2" type="noConversion"/>
  </si>
  <si>
    <t>HY-in→신청→논문→연구계획서입력/조회</t>
    <phoneticPr fontId="2" type="noConversion"/>
  </si>
  <si>
    <t>HY-in→신청→논문→심사위원변경신청/조회</t>
    <phoneticPr fontId="2" type="noConversion"/>
  </si>
  <si>
    <t>4기 이상</t>
    <phoneticPr fontId="2" type="noConversion"/>
  </si>
  <si>
    <t>진행 사항 추후 홈페이지 공지</t>
    <phoneticPr fontId="2" type="noConversion"/>
  </si>
  <si>
    <t>성적 열람 및 정정(예정)</t>
    <phoneticPr fontId="2" type="noConversion"/>
  </si>
  <si>
    <t>HY-in→신청→휴학/복학 신청, 재입학신청</t>
    <phoneticPr fontId="2" type="noConversion"/>
  </si>
  <si>
    <t>신입생 휴학신청</t>
    <phoneticPr fontId="2" type="noConversion"/>
  </si>
  <si>
    <t>수강신청 정정</t>
    <phoneticPr fontId="2" type="noConversion"/>
  </si>
  <si>
    <t>2025학년도 1학기 과정변경 신청서 제출</t>
    <phoneticPr fontId="2" type="noConversion"/>
  </si>
  <si>
    <t>2025학년도 1학기 재학생 등록(예정)</t>
    <phoneticPr fontId="2" type="noConversion"/>
  </si>
  <si>
    <t>2025학년도 전기 신입생 입학식 및 오리엔테이션(예정)</t>
    <phoneticPr fontId="2" type="noConversion"/>
  </si>
  <si>
    <t>어학시험 접수 및 면제 신청</t>
    <phoneticPr fontId="2" type="noConversion"/>
  </si>
  <si>
    <t>2025학년도 1학기 개강</t>
    <phoneticPr fontId="2" type="noConversion"/>
  </si>
  <si>
    <t>장학대상자 증빙서류 제출</t>
    <phoneticPr fontId="2" type="noConversion"/>
  </si>
  <si>
    <t>1기</t>
    <phoneticPr fontId="2" type="noConversion"/>
  </si>
  <si>
    <t>HY-in-&gt;신청-&gt;논문-&gt;과목추가이수과정</t>
  </si>
  <si>
    <t>시험응시자</t>
    <phoneticPr fontId="2" type="noConversion"/>
  </si>
  <si>
    <t>HY-in-&gt;신청-&gt;종합/학위취득시험접수및확인</t>
  </si>
  <si>
    <t>5기 이상</t>
    <phoneticPr fontId="2" type="noConversion"/>
  </si>
  <si>
    <t>논문 지도교수 변경 및 신청서 제출</t>
    <phoneticPr fontId="2" type="noConversion"/>
  </si>
  <si>
    <t>종합시험 : 3과목 / 학위취득시험 : 4과목</t>
  </si>
  <si>
    <t>논문 중간보고서 제출</t>
    <phoneticPr fontId="2" type="noConversion"/>
  </si>
  <si>
    <t>각 전공별 진행</t>
    <phoneticPr fontId="2" type="noConversion"/>
  </si>
  <si>
    <t>재직증명서(복무확인서)원본,자격증사본</t>
    <phoneticPr fontId="2" type="noConversion"/>
  </si>
  <si>
    <t>어학시험(영어) 시행</t>
    <phoneticPr fontId="2" type="noConversion"/>
  </si>
  <si>
    <t>과정선택신청서 제출</t>
    <phoneticPr fontId="2" type="noConversion"/>
  </si>
  <si>
    <t>3기 이상</t>
    <phoneticPr fontId="2" type="noConversion"/>
  </si>
  <si>
    <t>HY-in→신청→논문→지도교수변경신청/조회</t>
  </si>
  <si>
    <r>
      <t>2025학년도 1학기 재학생 휴</t>
    </r>
    <r>
      <rPr>
        <sz val="18"/>
        <color theme="1"/>
        <rFont val="맑은 고딕"/>
        <family val="3"/>
        <charset val="129"/>
      </rPr>
      <t>〮</t>
    </r>
    <r>
      <rPr>
        <sz val="18"/>
        <color theme="1"/>
        <rFont val="맑은 고딕"/>
        <family val="3"/>
        <charset val="129"/>
        <scheme val="minor"/>
      </rPr>
      <t>복학, 재입학 신청</t>
    </r>
    <phoneticPr fontId="2" type="noConversion"/>
  </si>
  <si>
    <t>2025학년도 1학기 신입생, 재학생 수강신청</t>
    <phoneticPr fontId="2" type="noConversion"/>
  </si>
  <si>
    <t>복학생</t>
    <phoneticPr fontId="2" type="noConversion"/>
  </si>
  <si>
    <t>2025학년도 1학기 전공변경 신청서 제출</t>
    <phoneticPr fontId="2" type="noConversion"/>
  </si>
  <si>
    <t>홈페이지 - [커뮤니티] - [자료실] 게시판</t>
    <phoneticPr fontId="2" type="noConversion"/>
  </si>
  <si>
    <t>2025학년도 1학기 종강</t>
    <phoneticPr fontId="2" type="noConversion"/>
  </si>
  <si>
    <t>2025학년도 후기 신입학 원서 접수 (예정)</t>
    <phoneticPr fontId="2" type="noConversion"/>
  </si>
  <si>
    <t>2025학년도 후기 신입학 면접전형 (예정)</t>
    <phoneticPr fontId="2" type="noConversion"/>
  </si>
  <si>
    <r>
      <t>2025학년도 2학기 재학생 휴</t>
    </r>
    <r>
      <rPr>
        <sz val="18"/>
        <color theme="1"/>
        <rFont val="맑은 고딕"/>
        <family val="3"/>
        <charset val="129"/>
      </rPr>
      <t>〮</t>
    </r>
    <r>
      <rPr>
        <sz val="18"/>
        <color theme="1"/>
        <rFont val="맑은 고딕"/>
        <family val="3"/>
        <charset val="129"/>
        <scheme val="minor"/>
      </rPr>
      <t>복학, 재입학 신청</t>
    </r>
    <phoneticPr fontId="2" type="noConversion"/>
  </si>
  <si>
    <t>2025학년도 2학기 전공변경 신청서 제출</t>
    <phoneticPr fontId="2" type="noConversion"/>
  </si>
  <si>
    <t>2025학년도 2학기 과정변경 신청서 제출</t>
    <phoneticPr fontId="2" type="noConversion"/>
  </si>
  <si>
    <t>2024학년도 후기 학위수여식 (예정)</t>
    <phoneticPr fontId="2" type="noConversion"/>
  </si>
  <si>
    <t>2025학년도 후기 신입생 입학식 및 오리엔테이션(예정)</t>
    <phoneticPr fontId="2" type="noConversion"/>
  </si>
  <si>
    <t>2025학년도 2학기 신입생, 재학생 수강신청</t>
    <phoneticPr fontId="2" type="noConversion"/>
  </si>
  <si>
    <t>2025학년도 2학기 재학생 등록(예정)</t>
    <phoneticPr fontId="2" type="noConversion"/>
  </si>
  <si>
    <t>2025학년도 2학기 개강</t>
    <phoneticPr fontId="2" type="noConversion"/>
  </si>
  <si>
    <t>종합시험 및 학위취득시험 접수 (예정)</t>
    <phoneticPr fontId="2" type="noConversion"/>
  </si>
  <si>
    <t>종합시험 및 학위취득 시험 시행 (예정)</t>
    <phoneticPr fontId="2" type="noConversion"/>
  </si>
  <si>
    <t>행정팀 : 학위논문제출확인서 1부</t>
    <phoneticPr fontId="2" type="noConversion"/>
  </si>
  <si>
    <t>2025-1학기 부동산융합대학원 학사일정</t>
    <phoneticPr fontId="2" type="noConversion"/>
  </si>
  <si>
    <t>복학, 재입학생</t>
    <phoneticPr fontId="2" type="noConversion"/>
  </si>
  <si>
    <t>2024학년도 전기 학위수여식</t>
    <phoneticPr fontId="2" type="noConversion"/>
  </si>
  <si>
    <t>신소재공학관 6층</t>
    <phoneticPr fontId="2" type="noConversion"/>
  </si>
  <si>
    <t>홈페이지 게시판 -&gt;자료실</t>
    <phoneticPr fontId="2" type="noConversion"/>
  </si>
  <si>
    <t>홈페이지 온라인 접수</t>
    <phoneticPr fontId="2" type="noConversion"/>
  </si>
  <si>
    <t>논문 중간 발표(예정)</t>
    <phoneticPr fontId="2" type="noConversion"/>
  </si>
  <si>
    <t>논문 심사</t>
    <phoneticPr fontId="2" type="noConversion"/>
  </si>
  <si>
    <t>기말 강의평가 실시(예정)</t>
    <phoneticPr fontId="2" type="noConversion"/>
  </si>
  <si>
    <t>하계방학(예정)</t>
    <phoneticPr fontId="2" type="noConversion"/>
  </si>
  <si>
    <t>지원자</t>
    <phoneticPr fontId="2" type="noConversion"/>
  </si>
  <si>
    <t>재적생</t>
    <phoneticPr fontId="2" type="noConversion"/>
  </si>
  <si>
    <t>2026-2학기 부동산융합대학원 학사일정</t>
    <phoneticPr fontId="2" type="noConversion"/>
  </si>
  <si>
    <t>2026학년도 2학기 전공변경 신청서 제출</t>
    <phoneticPr fontId="2" type="noConversion"/>
  </si>
  <si>
    <t>2025학년도 후기 학위수여식</t>
    <phoneticPr fontId="2" type="noConversion"/>
  </si>
  <si>
    <t>복학생 장학대상자 증빙서류 제출</t>
    <phoneticPr fontId="2" type="noConversion"/>
  </si>
  <si>
    <t>2026학년도 2학기 신입생, 재학생 수강신청</t>
    <phoneticPr fontId="2" type="noConversion"/>
  </si>
  <si>
    <t>2026학년도 2학기 재학생 등록</t>
    <phoneticPr fontId="2" type="noConversion"/>
  </si>
  <si>
    <t>2026학년도 2학기 개강</t>
    <phoneticPr fontId="2" type="noConversion"/>
  </si>
  <si>
    <t>2027학년도 전기 신입학 원서 접수 (예정)</t>
    <phoneticPr fontId="2" type="noConversion"/>
  </si>
  <si>
    <t>2026학년도 2학기 종강</t>
    <phoneticPr fontId="2" type="noConversion"/>
  </si>
  <si>
    <r>
      <t>2027학년도 1학기 재학생 휴</t>
    </r>
    <r>
      <rPr>
        <sz val="18"/>
        <color theme="1"/>
        <rFont val="맑은 고딕"/>
        <family val="3"/>
        <charset val="129"/>
      </rPr>
      <t>〮</t>
    </r>
    <r>
      <rPr>
        <sz val="18"/>
        <color theme="1"/>
        <rFont val="맑은 고딕"/>
        <family val="3"/>
        <charset val="129"/>
        <scheme val="minor"/>
      </rPr>
      <t>복학, 재입학 신청</t>
    </r>
    <phoneticPr fontId="2" type="noConversion"/>
  </si>
  <si>
    <t>2026학년도 전기 학위수여식 (예정)</t>
    <phoneticPr fontId="2" type="noConversion"/>
  </si>
  <si>
    <t>2027학년도 1학기 재학생 등록(예정)</t>
    <phoneticPr fontId="2" type="noConversion"/>
  </si>
  <si>
    <t>2027학년도 1학기 개강</t>
    <phoneticPr fontId="2" type="noConversion"/>
  </si>
  <si>
    <t>2027학년도 1학기 전공변경 신청서 제출</t>
    <phoneticPr fontId="2" type="noConversion"/>
  </si>
  <si>
    <t>2027학년도 1학기 과정변경 신청서 제출</t>
    <phoneticPr fontId="2" type="noConversion"/>
  </si>
  <si>
    <t>2027학년도 전기 신입생 입학식 및 오리엔테이션(예정)</t>
    <phoneticPr fontId="2" type="noConversion"/>
  </si>
  <si>
    <t>2026학년도 후기 신입생 입학식 및 오리엔테이션</t>
    <phoneticPr fontId="2" type="noConversion"/>
  </si>
  <si>
    <t>2027학년도 전기 신입학 면접전형 (예정)</t>
    <phoneticPr fontId="2" type="noConversion"/>
  </si>
  <si>
    <t>2026학년도 2학기 재입학 신청</t>
    <phoneticPr fontId="2" type="noConversion"/>
  </si>
  <si>
    <t>HY-in→신청→재입학신청</t>
    <phoneticPr fontId="2" type="noConversion"/>
  </si>
  <si>
    <t>동계방학(예정)</t>
    <phoneticPr fontId="2" type="noConversion"/>
  </si>
  <si>
    <r>
      <t>2026학년도 2학기 재학생 휴</t>
    </r>
    <r>
      <rPr>
        <sz val="18"/>
        <color theme="1"/>
        <rFont val="맑은 고딕"/>
        <family val="3"/>
        <charset val="129"/>
      </rPr>
      <t>〮</t>
    </r>
    <r>
      <rPr>
        <sz val="18"/>
        <color theme="1"/>
        <rFont val="맑은 고딕"/>
        <family val="3"/>
        <charset val="129"/>
        <scheme val="minor"/>
      </rPr>
      <t>복학</t>
    </r>
    <phoneticPr fontId="2" type="noConversion"/>
  </si>
  <si>
    <t>HY-in→신청→휴학/복학 신청</t>
    <phoneticPr fontId="2" type="noConversion"/>
  </si>
  <si>
    <t>2026학년도 2학기 과정변경 신청서 제출</t>
  </si>
  <si>
    <t>재학생 장학대상자 증빙서류 제출</t>
    <phoneticPr fontId="2" type="noConversion"/>
  </si>
  <si>
    <t>재직증명서 원본(자격증소지자는 제출 불요)</t>
    <phoneticPr fontId="2" type="noConversion"/>
  </si>
  <si>
    <t>2026.07.13(현재)</t>
    <phoneticPr fontId="2" type="noConversion"/>
  </si>
  <si>
    <t>2027학년도 1학기 신입생, 재학생 수강신청(예정)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</si>
</sst>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m&quot;월&quot;\ d&quot;일&quot;;@"/>
    <numFmt numFmtId="177" formatCode="m&quot;월&quot;\ dd&quot;일&quot;;@"/>
    <numFmt numFmtId="178" formatCode="h:mm;@"/>
  </numFmts>
  <fonts count="3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theme="7"/>
      <name val="맑은 고딕"/>
      <family val="2"/>
      <charset val="129"/>
      <scheme val="minor"/>
    </font>
    <font>
      <i/>
      <sz val="1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FF0000"/>
      <name val="HY견고딕"/>
      <family val="1"/>
      <charset val="129"/>
    </font>
    <font>
      <sz val="11"/>
      <color theme="0"/>
      <name val="맑은 고딕"/>
      <family val="2"/>
      <charset val="129"/>
      <scheme val="minor"/>
    </font>
    <font>
      <b/>
      <u/>
      <sz val="18"/>
      <color theme="1"/>
      <name val="HY헤드라인M"/>
      <family val="1"/>
      <charset val="129"/>
    </font>
    <font>
      <sz val="14"/>
      <color rgb="FFFF0000"/>
      <name val="맑은 고딕"/>
      <family val="3"/>
      <charset val="129"/>
      <scheme val="minor"/>
    </font>
    <font>
      <b/>
      <u/>
      <sz val="24"/>
      <color theme="1"/>
      <name val="HY헤드라인M"/>
      <family val="1"/>
      <charset val="129"/>
    </font>
    <font>
      <b/>
      <sz val="18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7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</font>
    <font>
      <sz val="18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b/>
      <sz val="26"/>
      <color theme="1"/>
      <name val="HY헤드라인M"/>
      <family val="1"/>
      <charset val="129"/>
    </font>
    <font>
      <sz val="16"/>
      <color rgb="FFFF0000"/>
      <name val="맑은 고딕"/>
      <family val="3"/>
      <charset val="129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21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1" fillId="0" borderId="0"/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3" borderId="5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 applyBorder="1">
      <alignment vertical="center"/>
    </xf>
    <xf numFmtId="0" fontId="0" fillId="0" borderId="0" xfId="0">
      <alignment vertical="center"/>
    </xf>
    <xf numFmtId="0" fontId="21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3" fillId="0" borderId="0" xfId="2" applyFont="1" applyFill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6" fillId="0" borderId="0" xfId="2" applyFont="1" applyFill="1" applyBorder="1" applyAlignment="1">
      <alignment vertical="center"/>
    </xf>
    <xf numFmtId="0" fontId="26" fillId="0" borderId="0" xfId="2" applyFont="1" applyFill="1" applyBorder="1" applyAlignment="1">
      <alignment horizontal="left" vertical="center"/>
    </xf>
    <xf numFmtId="0" fontId="28" fillId="26" borderId="20" xfId="2" applyFont="1" applyFill="1" applyBorder="1" applyAlignment="1">
      <alignment horizontal="center" vertical="center"/>
    </xf>
    <xf numFmtId="177" fontId="29" fillId="0" borderId="14" xfId="0" applyNumberFormat="1" applyFont="1" applyBorder="1" applyAlignment="1">
      <alignment horizontal="right" vertical="center"/>
    </xf>
    <xf numFmtId="0" fontId="29" fillId="0" borderId="15" xfId="0" applyNumberFormat="1" applyFont="1" applyBorder="1" applyAlignment="1">
      <alignment horizontal="center" vertical="center"/>
    </xf>
    <xf numFmtId="177" fontId="29" fillId="0" borderId="15" xfId="0" applyNumberFormat="1" applyFont="1" applyBorder="1" applyAlignment="1">
      <alignment horizontal="right" vertical="center"/>
    </xf>
    <xf numFmtId="0" fontId="29" fillId="0" borderId="16" xfId="0" applyNumberFormat="1" applyFont="1" applyBorder="1" applyAlignment="1">
      <alignment horizontal="left" vertical="center"/>
    </xf>
    <xf numFmtId="0" fontId="30" fillId="24" borderId="10" xfId="0" applyFont="1" applyFill="1" applyBorder="1" applyAlignment="1">
      <alignment horizontal="center" vertical="center"/>
    </xf>
    <xf numFmtId="177" fontId="29" fillId="0" borderId="14" xfId="0" applyNumberFormat="1" applyFont="1" applyFill="1" applyBorder="1" applyAlignment="1">
      <alignment horizontal="right" vertical="center"/>
    </xf>
    <xf numFmtId="0" fontId="29" fillId="0" borderId="15" xfId="0" applyNumberFormat="1" applyFont="1" applyFill="1" applyBorder="1" applyAlignment="1">
      <alignment horizontal="center" vertical="center"/>
    </xf>
    <xf numFmtId="177" fontId="29" fillId="0" borderId="15" xfId="0" applyNumberFormat="1" applyFont="1" applyFill="1" applyBorder="1" applyAlignment="1">
      <alignment horizontal="right" vertical="center"/>
    </xf>
    <xf numFmtId="0" fontId="29" fillId="0" borderId="16" xfId="0" applyNumberFormat="1" applyFont="1" applyFill="1" applyBorder="1" applyAlignment="1">
      <alignment horizontal="left" vertical="center"/>
    </xf>
    <xf numFmtId="0" fontId="30" fillId="0" borderId="10" xfId="0" applyFont="1" applyFill="1" applyBorder="1" applyAlignment="1">
      <alignment horizontal="center" vertical="center"/>
    </xf>
    <xf numFmtId="177" fontId="29" fillId="27" borderId="14" xfId="0" applyNumberFormat="1" applyFont="1" applyFill="1" applyBorder="1" applyAlignment="1">
      <alignment horizontal="right" vertical="center"/>
    </xf>
    <xf numFmtId="0" fontId="29" fillId="27" borderId="15" xfId="0" applyNumberFormat="1" applyFont="1" applyFill="1" applyBorder="1" applyAlignment="1">
      <alignment horizontal="center" vertical="center"/>
    </xf>
    <xf numFmtId="177" fontId="29" fillId="27" borderId="15" xfId="0" applyNumberFormat="1" applyFont="1" applyFill="1" applyBorder="1" applyAlignment="1">
      <alignment horizontal="right" vertical="center"/>
    </xf>
    <xf numFmtId="0" fontId="29" fillId="27" borderId="16" xfId="0" applyNumberFormat="1" applyFont="1" applyFill="1" applyBorder="1" applyAlignment="1">
      <alignment horizontal="left" vertical="center"/>
    </xf>
    <xf numFmtId="0" fontId="30" fillId="27" borderId="10" xfId="2" applyFont="1" applyFill="1" applyBorder="1" applyAlignment="1">
      <alignment horizontal="center" vertical="center"/>
    </xf>
    <xf numFmtId="177" fontId="29" fillId="0" borderId="23" xfId="0" applyNumberFormat="1" applyFont="1" applyFill="1" applyBorder="1" applyAlignment="1">
      <alignment horizontal="right" vertical="center"/>
    </xf>
    <xf numFmtId="177" fontId="29" fillId="0" borderId="24" xfId="0" applyNumberFormat="1" applyFont="1" applyFill="1" applyBorder="1" applyAlignment="1">
      <alignment horizontal="right" vertical="center"/>
    </xf>
    <xf numFmtId="0" fontId="30" fillId="24" borderId="10" xfId="2" applyFont="1" applyFill="1" applyBorder="1" applyAlignment="1">
      <alignment horizontal="center" vertical="center"/>
    </xf>
    <xf numFmtId="0" fontId="29" fillId="0" borderId="24" xfId="0" applyNumberFormat="1" applyFont="1" applyFill="1" applyBorder="1" applyAlignment="1">
      <alignment horizontal="center" vertical="center"/>
    </xf>
    <xf numFmtId="0" fontId="29" fillId="0" borderId="25" xfId="0" applyNumberFormat="1" applyFont="1" applyFill="1" applyBorder="1" applyAlignment="1">
      <alignment horizontal="left" vertical="center"/>
    </xf>
    <xf numFmtId="0" fontId="30" fillId="0" borderId="10" xfId="2" applyFont="1" applyFill="1" applyBorder="1" applyAlignment="1">
      <alignment horizontal="center" vertical="center"/>
    </xf>
    <xf numFmtId="0" fontId="28" fillId="26" borderId="22" xfId="2" applyFont="1" applyFill="1" applyBorder="1" applyAlignment="1">
      <alignment horizontal="left" vertical="center"/>
    </xf>
    <xf numFmtId="0" fontId="29" fillId="24" borderId="16" xfId="0" applyFont="1" applyFill="1" applyBorder="1" applyAlignment="1">
      <alignment horizontal="left" vertical="center"/>
    </xf>
    <xf numFmtId="0" fontId="29" fillId="0" borderId="16" xfId="0" applyFont="1" applyFill="1" applyBorder="1" applyAlignment="1">
      <alignment horizontal="left" vertical="center"/>
    </xf>
    <xf numFmtId="0" fontId="29" fillId="27" borderId="16" xfId="2" applyFont="1" applyFill="1" applyBorder="1" applyAlignment="1">
      <alignment horizontal="left" vertical="center"/>
    </xf>
    <xf numFmtId="0" fontId="29" fillId="0" borderId="25" xfId="2" applyFont="1" applyFill="1" applyBorder="1" applyAlignment="1">
      <alignment horizontal="left" vertical="center"/>
    </xf>
    <xf numFmtId="0" fontId="29" fillId="0" borderId="16" xfId="2" applyFont="1" applyFill="1" applyBorder="1" applyAlignment="1">
      <alignment horizontal="left" vertical="center"/>
    </xf>
    <xf numFmtId="0" fontId="29" fillId="24" borderId="16" xfId="2" applyFont="1" applyFill="1" applyBorder="1" applyAlignment="1">
      <alignment horizontal="left" vertical="center"/>
    </xf>
    <xf numFmtId="0" fontId="28" fillId="26" borderId="21" xfId="2" applyFont="1" applyFill="1" applyBorder="1" applyAlignment="1">
      <alignment horizontal="left" vertical="center"/>
    </xf>
    <xf numFmtId="0" fontId="29" fillId="24" borderId="11" xfId="0" applyFont="1" applyFill="1" applyBorder="1" applyAlignment="1">
      <alignment horizontal="left" vertical="center"/>
    </xf>
    <xf numFmtId="0" fontId="29" fillId="0" borderId="11" xfId="2" applyFont="1" applyFill="1" applyBorder="1" applyAlignment="1">
      <alignment horizontal="left" vertical="center"/>
    </xf>
    <xf numFmtId="0" fontId="29" fillId="0" borderId="11" xfId="0" applyFont="1" applyFill="1" applyBorder="1" applyAlignment="1">
      <alignment horizontal="left" vertical="center"/>
    </xf>
    <xf numFmtId="0" fontId="29" fillId="27" borderId="11" xfId="2" applyFont="1" applyFill="1" applyBorder="1" applyAlignment="1">
      <alignment horizontal="left" vertical="center"/>
    </xf>
    <xf numFmtId="0" fontId="29" fillId="24" borderId="11" xfId="2" applyFont="1" applyFill="1" applyBorder="1" applyAlignment="1">
      <alignment horizontal="left" vertical="center"/>
    </xf>
    <xf numFmtId="0" fontId="29" fillId="24" borderId="11" xfId="2" applyFont="1" applyFill="1" applyBorder="1" applyAlignment="1">
      <alignment horizontal="left" vertical="center" shrinkToFit="1"/>
    </xf>
    <xf numFmtId="0" fontId="31" fillId="24" borderId="11" xfId="2" applyFont="1" applyFill="1" applyBorder="1" applyAlignment="1">
      <alignment horizontal="left" vertical="center"/>
    </xf>
    <xf numFmtId="0" fontId="29" fillId="24" borderId="11" xfId="120" applyFont="1" applyFill="1" applyBorder="1" applyAlignment="1">
      <alignment horizontal="left" vertical="center"/>
    </xf>
    <xf numFmtId="177" fontId="29" fillId="27" borderId="26" xfId="0" applyNumberFormat="1" applyFont="1" applyFill="1" applyBorder="1" applyAlignment="1">
      <alignment horizontal="right" vertical="center"/>
    </xf>
    <xf numFmtId="0" fontId="29" fillId="27" borderId="17" xfId="0" applyNumberFormat="1" applyFont="1" applyFill="1" applyBorder="1" applyAlignment="1">
      <alignment horizontal="center" vertical="center"/>
    </xf>
    <xf numFmtId="177" fontId="29" fillId="27" borderId="17" xfId="0" applyNumberFormat="1" applyFont="1" applyFill="1" applyBorder="1" applyAlignment="1">
      <alignment horizontal="right" vertical="center"/>
    </xf>
    <xf numFmtId="0" fontId="29" fillId="27" borderId="18" xfId="0" applyNumberFormat="1" applyFont="1" applyFill="1" applyBorder="1" applyAlignment="1">
      <alignment horizontal="left" vertical="center"/>
    </xf>
    <xf numFmtId="0" fontId="29" fillId="27" borderId="18" xfId="2" applyFont="1" applyFill="1" applyBorder="1" applyAlignment="1">
      <alignment horizontal="left" vertical="center"/>
    </xf>
    <xf numFmtId="0" fontId="29" fillId="27" borderId="12" xfId="2" applyFont="1" applyFill="1" applyBorder="1" applyAlignment="1">
      <alignment horizontal="center" vertical="center"/>
    </xf>
    <xf numFmtId="0" fontId="29" fillId="27" borderId="13" xfId="2" applyFont="1" applyFill="1" applyBorder="1" applyAlignment="1">
      <alignment horizontal="left" vertical="center"/>
    </xf>
    <xf numFmtId="0" fontId="33" fillId="27" borderId="11" xfId="2" applyFont="1" applyFill="1" applyBorder="1" applyAlignment="1">
      <alignment horizontal="left" vertical="center"/>
    </xf>
    <xf numFmtId="0" fontId="30" fillId="24" borderId="11" xfId="2" applyFont="1" applyFill="1" applyBorder="1" applyAlignment="1">
      <alignment horizontal="left" vertical="center" shrinkToFit="1"/>
    </xf>
    <xf numFmtId="0" fontId="34" fillId="24" borderId="10" xfId="0" applyFont="1" applyFill="1" applyBorder="1" applyAlignment="1">
      <alignment horizontal="center" vertical="center"/>
    </xf>
    <xf numFmtId="0" fontId="35" fillId="0" borderId="0" xfId="0" applyFont="1" applyAlignment="1">
      <alignment horizontal="right"/>
    </xf>
    <xf numFmtId="0" fontId="28" fillId="26" borderId="22" xfId="2" applyFont="1" applyFill="1" applyBorder="1" applyAlignment="1">
      <alignment horizontal="center" vertical="center"/>
    </xf>
    <xf numFmtId="0" fontId="28" fillId="26" borderId="21" xfId="2" applyFont="1" applyFill="1" applyBorder="1" applyAlignment="1">
      <alignment horizontal="center" vertical="center"/>
    </xf>
    <xf numFmtId="0" fontId="37" fillId="0" borderId="0" xfId="2" applyFont="1" applyFill="1" applyBorder="1" applyAlignment="1">
      <alignment vertical="center"/>
    </xf>
    <xf numFmtId="178" fontId="29" fillId="0" borderId="15" xfId="0" applyNumberFormat="1" applyFont="1" applyBorder="1" applyAlignment="1">
      <alignment horizontal="center" vertical="center"/>
    </xf>
    <xf numFmtId="178" fontId="29" fillId="0" borderId="16" xfId="0" applyNumberFormat="1" applyFont="1" applyBorder="1" applyAlignment="1">
      <alignment horizontal="center" vertical="center"/>
    </xf>
    <xf numFmtId="178" fontId="29" fillId="0" borderId="15" xfId="0" applyNumberFormat="1" applyFont="1" applyFill="1" applyBorder="1" applyAlignment="1">
      <alignment horizontal="center" vertical="center"/>
    </xf>
    <xf numFmtId="178" fontId="29" fillId="0" borderId="16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26" borderId="19" xfId="0" applyNumberFormat="1" applyFont="1" applyFill="1" applyBorder="1" applyAlignment="1">
      <alignment horizontal="center" vertical="center"/>
    </xf>
    <xf numFmtId="0" fontId="28" fillId="26" borderId="20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</cellXfs>
  <cellStyles count="121">
    <cellStyle name="20% - 강조색1 2" xfId="84"/>
    <cellStyle name="20% - 강조색2 2" xfId="85"/>
    <cellStyle name="20% - 강조색3 2" xfId="86"/>
    <cellStyle name="20% - 강조색4 2" xfId="87"/>
    <cellStyle name="20% - 강조색5 2" xfId="88"/>
    <cellStyle name="20% - 강조색6 2" xfId="89"/>
    <cellStyle name="40% - 강조색1 2" xfId="90"/>
    <cellStyle name="40% - 강조색2 2" xfId="91"/>
    <cellStyle name="40% - 강조색3 2" xfId="92"/>
    <cellStyle name="40% - 강조색4 2" xfId="93"/>
    <cellStyle name="40% - 강조색5 2" xfId="94"/>
    <cellStyle name="40% - 강조색6 2" xfId="95"/>
    <cellStyle name="60% - 강조색1 2" xfId="96"/>
    <cellStyle name="60% - 강조색2 2" xfId="97"/>
    <cellStyle name="60% - 강조색3 2" xfId="98"/>
    <cellStyle name="60% - 강조색4 2" xfId="99"/>
    <cellStyle name="60% - 강조색5 2" xfId="100"/>
    <cellStyle name="60% - 강조색6 2" xfId="101"/>
    <cellStyle name="강조색1" xfId="120" builtinId="29"/>
    <cellStyle name="강조색1 2" xfId="102"/>
    <cellStyle name="강조색2 2" xfId="103"/>
    <cellStyle name="강조색3 2" xfId="104"/>
    <cellStyle name="강조색4 2" xfId="105"/>
    <cellStyle name="강조색5 2" xfId="106"/>
    <cellStyle name="강조색6 2" xfId="107"/>
    <cellStyle name="경고문 2" xfId="108"/>
    <cellStyle name="계산 2" xfId="3"/>
    <cellStyle name="계산 2 2" xfId="4"/>
    <cellStyle name="계산 2 3" xfId="5"/>
    <cellStyle name="계산 3" xfId="6"/>
    <cellStyle name="계산 3 2" xfId="7"/>
    <cellStyle name="계산 3 3" xfId="8"/>
    <cellStyle name="계산 4" xfId="9"/>
    <cellStyle name="계산 4 2" xfId="10"/>
    <cellStyle name="계산 4 3" xfId="11"/>
    <cellStyle name="계산 5" xfId="12"/>
    <cellStyle name="계산 5 2" xfId="13"/>
    <cellStyle name="계산 5 3" xfId="14"/>
    <cellStyle name="계산 6" xfId="15"/>
    <cellStyle name="계산 6 2" xfId="16"/>
    <cellStyle name="계산 6 3" xfId="17"/>
    <cellStyle name="계산 7" xfId="18"/>
    <cellStyle name="나쁨 2" xfId="109"/>
    <cellStyle name="메모 2" xfId="19"/>
    <cellStyle name="메모 2 2" xfId="20"/>
    <cellStyle name="메모 2 3" xfId="21"/>
    <cellStyle name="메모 3" xfId="22"/>
    <cellStyle name="메모 3 2" xfId="23"/>
    <cellStyle name="메모 3 3" xfId="24"/>
    <cellStyle name="메모 4" xfId="25"/>
    <cellStyle name="메모 4 2" xfId="26"/>
    <cellStyle name="메모 4 3" xfId="27"/>
    <cellStyle name="메모 5" xfId="28"/>
    <cellStyle name="메모 5 2" xfId="29"/>
    <cellStyle name="메모 5 3" xfId="30"/>
    <cellStyle name="메모 6" xfId="31"/>
    <cellStyle name="메모 6 2" xfId="32"/>
    <cellStyle name="메모 6 3" xfId="33"/>
    <cellStyle name="메모 7" xfId="34"/>
    <cellStyle name="보통 2" xfId="110"/>
    <cellStyle name="설명 텍스트 2" xfId="111"/>
    <cellStyle name="셀 확인 2" xfId="112"/>
    <cellStyle name="연결된 셀 2" xfId="113"/>
    <cellStyle name="요약 2" xfId="35"/>
    <cellStyle name="요약 2 2" xfId="36"/>
    <cellStyle name="요약 2 3" xfId="37"/>
    <cellStyle name="요약 3" xfId="38"/>
    <cellStyle name="요약 3 2" xfId="39"/>
    <cellStyle name="요약 3 3" xfId="40"/>
    <cellStyle name="요약 4" xfId="41"/>
    <cellStyle name="요약 4 2" xfId="42"/>
    <cellStyle name="요약 4 3" xfId="43"/>
    <cellStyle name="요약 5" xfId="44"/>
    <cellStyle name="요약 5 2" xfId="45"/>
    <cellStyle name="요약 5 3" xfId="46"/>
    <cellStyle name="요약 6" xfId="47"/>
    <cellStyle name="요약 6 2" xfId="48"/>
    <cellStyle name="요약 6 3" xfId="49"/>
    <cellStyle name="요약 7" xfId="50"/>
    <cellStyle name="입력 2" xfId="51"/>
    <cellStyle name="입력 2 2" xfId="52"/>
    <cellStyle name="입력 2 3" xfId="53"/>
    <cellStyle name="입력 3" xfId="54"/>
    <cellStyle name="입력 3 2" xfId="55"/>
    <cellStyle name="입력 3 3" xfId="56"/>
    <cellStyle name="입력 4" xfId="57"/>
    <cellStyle name="입력 4 2" xfId="58"/>
    <cellStyle name="입력 4 3" xfId="59"/>
    <cellStyle name="입력 5" xfId="60"/>
    <cellStyle name="입력 5 2" xfId="61"/>
    <cellStyle name="입력 5 3" xfId="62"/>
    <cellStyle name="입력 6" xfId="63"/>
    <cellStyle name="입력 6 2" xfId="64"/>
    <cellStyle name="입력 6 3" xfId="65"/>
    <cellStyle name="입력 7" xfId="66"/>
    <cellStyle name="제목 1 2" xfId="115"/>
    <cellStyle name="제목 2 2" xfId="116"/>
    <cellStyle name="제목 3 2" xfId="117"/>
    <cellStyle name="제목 4 2" xfId="118"/>
    <cellStyle name="제목 5" xfId="114"/>
    <cellStyle name="좋음 2" xfId="119"/>
    <cellStyle name="출력 2" xfId="67"/>
    <cellStyle name="출력 2 2" xfId="68"/>
    <cellStyle name="출력 2 3" xfId="69"/>
    <cellStyle name="출력 3" xfId="70"/>
    <cellStyle name="출력 3 2" xfId="71"/>
    <cellStyle name="출력 3 3" xfId="72"/>
    <cellStyle name="출력 4" xfId="73"/>
    <cellStyle name="출력 4 2" xfId="74"/>
    <cellStyle name="출력 4 3" xfId="75"/>
    <cellStyle name="출력 5" xfId="76"/>
    <cellStyle name="출력 5 2" xfId="77"/>
    <cellStyle name="출력 5 3" xfId="78"/>
    <cellStyle name="출력 6" xfId="79"/>
    <cellStyle name="출력 6 2" xfId="80"/>
    <cellStyle name="출력 6 3" xfId="81"/>
    <cellStyle name="출력 7" xfId="82"/>
    <cellStyle name="표준" xfId="0" builtinId="0"/>
    <cellStyle name="표준 2" xfId="83"/>
    <cellStyle name="표준 3" xfId="2"/>
    <cellStyle name="표준 4" xfId="1"/>
  </cellStyles>
  <dxfs count="0"/>
  <tableStyles count="0" defaultTableStyle="TableStyleMedium2" defaultPivotStyle="PivotStyleLight16"/>
  <colors>
    <mruColors>
      <color rgb="FF0000FF"/>
      <color rgb="FF0066FF"/>
      <color rgb="FFCEAEFE"/>
      <color rgb="FFE4D2FE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47"/>
  <sheetViews>
    <sheetView view="pageBreakPreview" zoomScale="55" zoomScaleNormal="50" zoomScaleSheetLayoutView="55" workbookViewId="0">
      <pane ySplit="2" topLeftCell="A3" activePane="bottomLeft" state="frozen"/>
      <selection pane="bottomLeft" activeCell="G20" sqref="G20"/>
    </sheetView>
  </sheetViews>
  <sheetFormatPr defaultColWidth="9" defaultRowHeight="21.95" customHeight="1" x14ac:dyDescent="0.3"/>
  <cols>
    <col min="1" max="1" width="4.25" style="3" customWidth="1"/>
    <col min="2" max="2" width="16" style="6" customWidth="1"/>
    <col min="3" max="3" width="7.375" style="3" bestFit="1" customWidth="1"/>
    <col min="4" max="4" width="4.625" style="3" bestFit="1" customWidth="1"/>
    <col min="5" max="5" width="16.75" style="5" customWidth="1"/>
    <col min="6" max="6" width="7.375" style="7" bestFit="1" customWidth="1"/>
    <col min="7" max="7" width="75.75" style="7" customWidth="1"/>
    <col min="8" max="8" width="17.625" style="8" bestFit="1" customWidth="1"/>
    <col min="9" max="9" width="68.5" style="7" customWidth="1"/>
    <col min="10" max="10" width="5.75" style="3" customWidth="1"/>
    <col min="11" max="11" width="9" style="3"/>
    <col min="12" max="12" width="20.125" style="3" bestFit="1" customWidth="1"/>
    <col min="13" max="13" width="9" style="3"/>
    <col min="14" max="14" width="9.625" style="3" bestFit="1" customWidth="1"/>
    <col min="15" max="16384" width="9" style="3"/>
  </cols>
  <sheetData>
    <row r="2" spans="2:11" ht="32.25" customHeight="1" x14ac:dyDescent="0.3">
      <c r="B2" s="70" t="s">
        <v>74</v>
      </c>
      <c r="C2" s="70"/>
      <c r="D2" s="70"/>
      <c r="E2" s="70"/>
      <c r="F2" s="70"/>
      <c r="G2" s="70"/>
      <c r="H2" s="70"/>
      <c r="I2" s="70"/>
    </row>
    <row r="3" spans="2:11" ht="32.25" customHeight="1" thickBot="1" x14ac:dyDescent="0.35">
      <c r="B3" s="10"/>
      <c r="C3" s="10"/>
      <c r="D3" s="10"/>
      <c r="E3" s="10"/>
      <c r="F3" s="11"/>
      <c r="G3" s="11"/>
      <c r="H3" s="10"/>
      <c r="I3" s="11"/>
    </row>
    <row r="4" spans="2:11" ht="39.6" customHeight="1" thickBot="1" x14ac:dyDescent="0.35">
      <c r="B4" s="71" t="s">
        <v>8</v>
      </c>
      <c r="C4" s="72"/>
      <c r="D4" s="72"/>
      <c r="E4" s="72"/>
      <c r="F4" s="72"/>
      <c r="G4" s="36" t="s">
        <v>2</v>
      </c>
      <c r="H4" s="14" t="s">
        <v>14</v>
      </c>
      <c r="I4" s="43" t="s">
        <v>3</v>
      </c>
    </row>
    <row r="5" spans="2:11" ht="39.6" customHeight="1" thickTop="1" x14ac:dyDescent="0.3">
      <c r="B5" s="15">
        <v>45691</v>
      </c>
      <c r="C5" s="16" t="str">
        <f t="shared" ref="C5" si="0">"("&amp;CHOOSE(WEEKDAY(B5),"일","월","화","수","목","금","토","일")&amp;")"</f>
        <v>(월)</v>
      </c>
      <c r="D5" s="16" t="s">
        <v>0</v>
      </c>
      <c r="E5" s="17">
        <v>45695</v>
      </c>
      <c r="F5" s="18" t="str">
        <f t="shared" ref="F5" si="1">"("&amp;CHOOSE(WEEKDAY(E5),"일","월","화","수","목","금","토","일")&amp;")"</f>
        <v>(금)</v>
      </c>
      <c r="G5" s="37" t="s">
        <v>55</v>
      </c>
      <c r="H5" s="19" t="s">
        <v>4</v>
      </c>
      <c r="I5" s="44" t="s">
        <v>32</v>
      </c>
      <c r="K5" s="2"/>
    </row>
    <row r="6" spans="2:11" ht="39.6" customHeight="1" x14ac:dyDescent="0.3">
      <c r="B6" s="15">
        <v>45691</v>
      </c>
      <c r="C6" s="16" t="str">
        <f t="shared" ref="C6" si="2">"("&amp;CHOOSE(WEEKDAY(B6),"일","월","화","수","목","금","토","일")&amp;")"</f>
        <v>(월)</v>
      </c>
      <c r="D6" s="16" t="s">
        <v>0</v>
      </c>
      <c r="E6" s="17">
        <v>45695</v>
      </c>
      <c r="F6" s="18" t="str">
        <f t="shared" ref="F6" si="3">"("&amp;CHOOSE(WEEKDAY(E6),"일","월","화","수","목","금","토","일")&amp;")"</f>
        <v>(금)</v>
      </c>
      <c r="G6" s="37" t="s">
        <v>40</v>
      </c>
      <c r="H6" s="61" t="s">
        <v>75</v>
      </c>
      <c r="I6" s="45" t="s">
        <v>50</v>
      </c>
      <c r="K6" s="2"/>
    </row>
    <row r="7" spans="2:11" ht="39.6" customHeight="1" x14ac:dyDescent="0.3">
      <c r="B7" s="20">
        <v>45691</v>
      </c>
      <c r="C7" s="21" t="str">
        <f>"("&amp;CHOOSE(WEEKDAY(B7),"일","월","화","수","목","금","토","일")&amp;")"</f>
        <v>(월)</v>
      </c>
      <c r="D7" s="21" t="s">
        <v>0</v>
      </c>
      <c r="E7" s="22">
        <v>45702</v>
      </c>
      <c r="F7" s="23" t="str">
        <f>"("&amp;CHOOSE(WEEKDAY(E7),"일","월","화","수","목","금","토","일")&amp;")"</f>
        <v>(금)</v>
      </c>
      <c r="G7" s="37" t="s">
        <v>58</v>
      </c>
      <c r="H7" s="19" t="s">
        <v>41</v>
      </c>
      <c r="I7" s="44" t="s">
        <v>59</v>
      </c>
      <c r="K7" s="2"/>
    </row>
    <row r="8" spans="2:11" ht="39.6" customHeight="1" x14ac:dyDescent="0.3">
      <c r="B8" s="20">
        <v>45691</v>
      </c>
      <c r="C8" s="21" t="str">
        <f>"("&amp;CHOOSE(WEEKDAY(B8),"일","월","화","수","목","금","토","일")&amp;")"</f>
        <v>(월)</v>
      </c>
      <c r="D8" s="21" t="s">
        <v>0</v>
      </c>
      <c r="E8" s="22">
        <v>45702</v>
      </c>
      <c r="F8" s="23" t="str">
        <f>"("&amp;CHOOSE(WEEKDAY(E8),"일","월","화","수","목","금","토","일")&amp;")"</f>
        <v>(금)</v>
      </c>
      <c r="G8" s="37" t="s">
        <v>35</v>
      </c>
      <c r="H8" s="19" t="s">
        <v>7</v>
      </c>
      <c r="I8" s="44" t="s">
        <v>16</v>
      </c>
      <c r="K8" s="2"/>
    </row>
    <row r="9" spans="2:11" ht="39.6" customHeight="1" x14ac:dyDescent="0.3">
      <c r="B9" s="20">
        <v>45702</v>
      </c>
      <c r="C9" s="21" t="str">
        <f t="shared" ref="C9:C12" si="4">"("&amp;CHOOSE(WEEKDAY(B9),"일","월","화","수","목","금","토","일")&amp;")"</f>
        <v>(금)</v>
      </c>
      <c r="D9" s="21"/>
      <c r="E9" s="66">
        <v>0.41666666666666669</v>
      </c>
      <c r="F9" s="67"/>
      <c r="G9" s="37" t="s">
        <v>76</v>
      </c>
      <c r="H9" s="19" t="s">
        <v>25</v>
      </c>
      <c r="I9" s="51" t="s">
        <v>30</v>
      </c>
      <c r="K9" s="2"/>
    </row>
    <row r="10" spans="2:11" ht="39.6" customHeight="1" x14ac:dyDescent="0.3">
      <c r="B10" s="20">
        <v>45705</v>
      </c>
      <c r="C10" s="21" t="str">
        <f t="shared" si="4"/>
        <v>(월)</v>
      </c>
      <c r="D10" s="21"/>
      <c r="E10" s="66">
        <v>0.77083333333333337</v>
      </c>
      <c r="F10" s="67"/>
      <c r="G10" s="37" t="s">
        <v>37</v>
      </c>
      <c r="H10" s="19" t="s">
        <v>6</v>
      </c>
      <c r="I10" s="51" t="s">
        <v>30</v>
      </c>
      <c r="K10" s="2"/>
    </row>
    <row r="11" spans="2:11" ht="39.6" customHeight="1" x14ac:dyDescent="0.3">
      <c r="B11" s="20">
        <v>45707</v>
      </c>
      <c r="C11" s="21" t="str">
        <f t="shared" si="4"/>
        <v>(수)</v>
      </c>
      <c r="D11" s="21" t="s">
        <v>0</v>
      </c>
      <c r="E11" s="22">
        <v>45709</v>
      </c>
      <c r="F11" s="23" t="str">
        <f>"("&amp;CHOOSE(WEEKDAY(E11),"일","월","화","수","목","금","토","일")&amp;")"</f>
        <v>(금)</v>
      </c>
      <c r="G11" s="38" t="s">
        <v>56</v>
      </c>
      <c r="H11" s="19" t="s">
        <v>5</v>
      </c>
      <c r="I11" s="48" t="s">
        <v>12</v>
      </c>
      <c r="K11" s="2"/>
    </row>
    <row r="12" spans="2:11" s="4" customFormat="1" ht="39" customHeight="1" x14ac:dyDescent="0.3">
      <c r="B12" s="20">
        <v>45707</v>
      </c>
      <c r="C12" s="21" t="str">
        <f t="shared" si="4"/>
        <v>(수)</v>
      </c>
      <c r="D12" s="21" t="s">
        <v>0</v>
      </c>
      <c r="E12" s="22">
        <v>45714</v>
      </c>
      <c r="F12" s="23" t="str">
        <f t="shared" ref="F12" si="5">"("&amp;CHOOSE(WEEKDAY(E12),"일","월","화","수","목","금","토","일")&amp;")"</f>
        <v>(수)</v>
      </c>
      <c r="G12" s="37" t="s">
        <v>36</v>
      </c>
      <c r="H12" s="19" t="s">
        <v>5</v>
      </c>
      <c r="I12" s="44" t="s">
        <v>10</v>
      </c>
    </row>
    <row r="13" spans="2:11" s="4" customFormat="1" ht="39.6" customHeight="1" x14ac:dyDescent="0.3">
      <c r="B13" s="25">
        <v>45720</v>
      </c>
      <c r="C13" s="26" t="str">
        <f t="shared" ref="C13" si="6">"("&amp;CHOOSE(WEEKDAY(B13),"일","월","화","수","목","금","토","일")&amp;")"</f>
        <v>(화)</v>
      </c>
      <c r="D13" s="26"/>
      <c r="E13" s="27"/>
      <c r="F13" s="28"/>
      <c r="G13" s="39" t="s">
        <v>39</v>
      </c>
      <c r="H13" s="29"/>
      <c r="I13" s="47"/>
    </row>
    <row r="14" spans="2:11" s="4" customFormat="1" ht="39.6" customHeight="1" x14ac:dyDescent="0.3">
      <c r="B14" s="30">
        <v>45720</v>
      </c>
      <c r="C14" s="33" t="str">
        <f>"("&amp;CHOOSE(WEEKDAY(B14),"일","월","화","수","목","금","토","일")&amp;")"</f>
        <v>(화)</v>
      </c>
      <c r="D14" s="33" t="s">
        <v>1</v>
      </c>
      <c r="E14" s="31">
        <v>45723</v>
      </c>
      <c r="F14" s="34" t="str">
        <f t="shared" ref="F14" si="7">"("&amp;CHOOSE(WEEKDAY(E14),"일","월","화","수","목","금","토","일")&amp;")"</f>
        <v>(금)</v>
      </c>
      <c r="G14" s="40" t="s">
        <v>33</v>
      </c>
      <c r="H14" s="35" t="s">
        <v>6</v>
      </c>
      <c r="I14" s="46" t="s">
        <v>13</v>
      </c>
    </row>
    <row r="15" spans="2:11" s="4" customFormat="1" ht="39.6" customHeight="1" x14ac:dyDescent="0.3">
      <c r="B15" s="30">
        <v>45720</v>
      </c>
      <c r="C15" s="33" t="str">
        <f>"("&amp;CHOOSE(WEEKDAY(B15),"일","월","화","수","목","금","토","일")&amp;")"</f>
        <v>(화)</v>
      </c>
      <c r="D15" s="33" t="s">
        <v>1</v>
      </c>
      <c r="E15" s="31">
        <v>45723</v>
      </c>
      <c r="F15" s="34" t="str">
        <f t="shared" ref="F15:F16" si="8">"("&amp;CHOOSE(WEEKDAY(E15),"일","월","화","수","목","금","토","일")&amp;")"</f>
        <v>(금)</v>
      </c>
      <c r="G15" s="38" t="s">
        <v>38</v>
      </c>
      <c r="H15" s="24" t="s">
        <v>5</v>
      </c>
      <c r="I15" s="46" t="s">
        <v>18</v>
      </c>
    </row>
    <row r="16" spans="2:11" s="4" customFormat="1" ht="39.6" customHeight="1" x14ac:dyDescent="0.3">
      <c r="B16" s="30">
        <v>45720</v>
      </c>
      <c r="C16" s="33" t="str">
        <f>"("&amp;CHOOSE(WEEKDAY(B16),"일","월","화","수","목","금","토","일")&amp;")"</f>
        <v>(화)</v>
      </c>
      <c r="D16" s="33" t="s">
        <v>1</v>
      </c>
      <c r="E16" s="31">
        <v>45726</v>
      </c>
      <c r="F16" s="34" t="str">
        <f t="shared" si="8"/>
        <v>(월)</v>
      </c>
      <c r="G16" s="41" t="s">
        <v>34</v>
      </c>
      <c r="H16" s="35" t="s">
        <v>4</v>
      </c>
      <c r="I16" s="45" t="s">
        <v>12</v>
      </c>
    </row>
    <row r="17" spans="2:9" s="4" customFormat="1" ht="39.6" customHeight="1" x14ac:dyDescent="0.3">
      <c r="B17" s="20">
        <v>45743</v>
      </c>
      <c r="C17" s="21" t="str">
        <f t="shared" ref="C17" si="9">"("&amp;CHOOSE(WEEKDAY(B17),"일","월","화","수","목","금","토","일")&amp;")"</f>
        <v>(목)</v>
      </c>
      <c r="D17" s="21"/>
      <c r="E17" s="68">
        <v>0.77083333333333337</v>
      </c>
      <c r="F17" s="69"/>
      <c r="G17" s="41" t="s">
        <v>51</v>
      </c>
      <c r="H17" s="35" t="s">
        <v>43</v>
      </c>
      <c r="I17" s="45" t="s">
        <v>77</v>
      </c>
    </row>
    <row r="18" spans="2:9" ht="39.6" customHeight="1" x14ac:dyDescent="0.3">
      <c r="B18" s="30">
        <v>45747</v>
      </c>
      <c r="C18" s="21" t="str">
        <f>"("&amp;CHOOSE(WEEKDAY(B18),"일","월","화","수","목","금","토","일")&amp;")"</f>
        <v>(월)</v>
      </c>
      <c r="D18" s="21" t="s">
        <v>0</v>
      </c>
      <c r="E18" s="31">
        <v>45758</v>
      </c>
      <c r="F18" s="23" t="str">
        <f>"("&amp;CHOOSE(WEEKDAY(E18),"일","월","화","수","목","금","토","일")&amp;")"</f>
        <v>(금)</v>
      </c>
      <c r="G18" s="38" t="s">
        <v>46</v>
      </c>
      <c r="H18" s="19" t="s">
        <v>29</v>
      </c>
      <c r="I18" s="44" t="s">
        <v>54</v>
      </c>
    </row>
    <row r="19" spans="2:9" ht="39.6" customHeight="1" x14ac:dyDescent="0.3">
      <c r="B19" s="30">
        <v>45747</v>
      </c>
      <c r="C19" s="21" t="str">
        <f>"("&amp;CHOOSE(WEEKDAY(B19),"일","월","화","수","목","금","토","일")&amp;")"</f>
        <v>(월)</v>
      </c>
      <c r="D19" s="21" t="s">
        <v>0</v>
      </c>
      <c r="E19" s="31">
        <v>45758</v>
      </c>
      <c r="F19" s="23" t="str">
        <f>"("&amp;CHOOSE(WEEKDAY(E19),"일","월","화","수","목","금","토","일")&amp;")"</f>
        <v>(금)</v>
      </c>
      <c r="G19" s="42" t="s">
        <v>52</v>
      </c>
      <c r="H19" s="32" t="s">
        <v>7</v>
      </c>
      <c r="I19" s="48" t="s">
        <v>42</v>
      </c>
    </row>
    <row r="20" spans="2:9" ht="39.6" customHeight="1" x14ac:dyDescent="0.3">
      <c r="B20" s="30">
        <v>45747</v>
      </c>
      <c r="C20" s="21" t="str">
        <f>"("&amp;CHOOSE(WEEKDAY(B20),"일","월","화","수","목","금","토","일")&amp;")"</f>
        <v>(월)</v>
      </c>
      <c r="D20" s="21" t="s">
        <v>0</v>
      </c>
      <c r="E20" s="31">
        <v>45758</v>
      </c>
      <c r="F20" s="23" t="str">
        <f>"("&amp;CHOOSE(WEEKDAY(E20),"일","월","화","수","목","금","토","일")&amp;")"</f>
        <v>(금)</v>
      </c>
      <c r="G20" s="38" t="s">
        <v>9</v>
      </c>
      <c r="H20" s="19" t="s">
        <v>53</v>
      </c>
      <c r="I20" s="44" t="s">
        <v>27</v>
      </c>
    </row>
    <row r="21" spans="2:9" ht="39.6" customHeight="1" x14ac:dyDescent="0.3">
      <c r="B21" s="20">
        <v>45756</v>
      </c>
      <c r="C21" s="21" t="str">
        <f t="shared" ref="C21:C22" si="10">"("&amp;CHOOSE(WEEKDAY(B21),"일","월","화","수","목","금","토","일")&amp;")"</f>
        <v>(수)</v>
      </c>
      <c r="D21" s="21" t="s">
        <v>0</v>
      </c>
      <c r="E21" s="22">
        <v>45772</v>
      </c>
      <c r="F21" s="23" t="str">
        <f t="shared" ref="F21:F22" si="11">"("&amp;CHOOSE(WEEKDAY(E21),"일","월","화","수","목","금","토","일")&amp;")"</f>
        <v>(금)</v>
      </c>
      <c r="G21" s="38" t="s">
        <v>48</v>
      </c>
      <c r="H21" s="19" t="s">
        <v>29</v>
      </c>
      <c r="I21" s="44" t="s">
        <v>78</v>
      </c>
    </row>
    <row r="22" spans="2:9" ht="39.6" customHeight="1" x14ac:dyDescent="0.3">
      <c r="B22" s="20">
        <v>45775</v>
      </c>
      <c r="C22" s="21" t="str">
        <f t="shared" si="10"/>
        <v>(월)</v>
      </c>
      <c r="D22" s="21" t="s">
        <v>0</v>
      </c>
      <c r="E22" s="22">
        <v>45784</v>
      </c>
      <c r="F22" s="23" t="str">
        <f t="shared" si="11"/>
        <v>(수)</v>
      </c>
      <c r="G22" s="38" t="s">
        <v>71</v>
      </c>
      <c r="H22" s="19" t="s">
        <v>4</v>
      </c>
      <c r="I22" s="44" t="s">
        <v>44</v>
      </c>
    </row>
    <row r="23" spans="2:9" ht="39.6" customHeight="1" x14ac:dyDescent="0.3">
      <c r="B23" s="20">
        <v>45775</v>
      </c>
      <c r="C23" s="21" t="str">
        <f t="shared" ref="C23:C34" si="12">"("&amp;CHOOSE(WEEKDAY(B23),"일","월","화","수","목","금","토","일")&amp;")"</f>
        <v>(월)</v>
      </c>
      <c r="D23" s="21" t="s">
        <v>0</v>
      </c>
      <c r="E23" s="22">
        <v>45807</v>
      </c>
      <c r="F23" s="23" t="str">
        <f t="shared" ref="F23:F34" si="13">"("&amp;CHOOSE(WEEKDAY(E23),"일","월","화","수","목","금","토","일")&amp;")"</f>
        <v>(금)</v>
      </c>
      <c r="G23" s="41" t="s">
        <v>80</v>
      </c>
      <c r="H23" s="19" t="s">
        <v>45</v>
      </c>
      <c r="I23" s="44" t="s">
        <v>77</v>
      </c>
    </row>
    <row r="24" spans="2:9" ht="39.6" customHeight="1" x14ac:dyDescent="0.3">
      <c r="B24" s="20">
        <v>45783</v>
      </c>
      <c r="C24" s="21" t="str">
        <f t="shared" si="12"/>
        <v>(화)</v>
      </c>
      <c r="D24" s="21" t="s">
        <v>0</v>
      </c>
      <c r="E24" s="22">
        <v>45799</v>
      </c>
      <c r="F24" s="23" t="str">
        <f t="shared" si="13"/>
        <v>(목)</v>
      </c>
      <c r="G24" s="41" t="s">
        <v>61</v>
      </c>
      <c r="H24" s="24" t="s">
        <v>84</v>
      </c>
      <c r="I24" s="46" t="s">
        <v>79</v>
      </c>
    </row>
    <row r="25" spans="2:9" s="1" customFormat="1" ht="39.6" customHeight="1" x14ac:dyDescent="0.3">
      <c r="B25" s="20">
        <v>45791</v>
      </c>
      <c r="C25" s="21" t="str">
        <f>"("&amp;CHOOSE(WEEKDAY(B25),"일","월","화","수","목","금","토","일")&amp;")"</f>
        <v>(수)</v>
      </c>
      <c r="D25" s="21" t="s">
        <v>0</v>
      </c>
      <c r="E25" s="22">
        <v>45807</v>
      </c>
      <c r="F25" s="23" t="str">
        <f t="shared" si="13"/>
        <v>(금)</v>
      </c>
      <c r="G25" s="42" t="s">
        <v>19</v>
      </c>
      <c r="H25" s="19" t="s">
        <v>45</v>
      </c>
      <c r="I25" s="48" t="s">
        <v>20</v>
      </c>
    </row>
    <row r="26" spans="2:9" s="1" customFormat="1" ht="39.6" customHeight="1" x14ac:dyDescent="0.3">
      <c r="B26" s="20">
        <v>45791</v>
      </c>
      <c r="C26" s="21" t="str">
        <f t="shared" ref="C26" si="14">"("&amp;CHOOSE(WEEKDAY(B26),"일","월","화","수","목","금","토","일")&amp;")"</f>
        <v>(수)</v>
      </c>
      <c r="D26" s="21" t="s">
        <v>0</v>
      </c>
      <c r="E26" s="22">
        <v>45821</v>
      </c>
      <c r="F26" s="23" t="str">
        <f t="shared" si="13"/>
        <v>(금)</v>
      </c>
      <c r="G26" s="42" t="s">
        <v>81</v>
      </c>
      <c r="H26" s="19" t="s">
        <v>45</v>
      </c>
      <c r="I26" s="49" t="s">
        <v>49</v>
      </c>
    </row>
    <row r="27" spans="2:9" s="1" customFormat="1" ht="39.6" customHeight="1" x14ac:dyDescent="0.3">
      <c r="B27" s="20">
        <v>45799</v>
      </c>
      <c r="C27" s="21" t="str">
        <f t="shared" ref="C27" si="15">"("&amp;CHOOSE(WEEKDAY(B27),"일","월","화","수","목","금","토","일")&amp;")"</f>
        <v>(목)</v>
      </c>
      <c r="D27" s="21" t="s">
        <v>0</v>
      </c>
      <c r="E27" s="66">
        <v>0.77083333333333337</v>
      </c>
      <c r="F27" s="67"/>
      <c r="G27" s="38" t="s">
        <v>72</v>
      </c>
      <c r="H27" s="19" t="s">
        <v>43</v>
      </c>
      <c r="I27" s="44" t="s">
        <v>47</v>
      </c>
    </row>
    <row r="28" spans="2:9" s="1" customFormat="1" ht="39.6" customHeight="1" x14ac:dyDescent="0.3">
      <c r="B28" s="20">
        <v>45803</v>
      </c>
      <c r="C28" s="21" t="str">
        <f t="shared" si="12"/>
        <v>(월)</v>
      </c>
      <c r="D28" s="21" t="s">
        <v>0</v>
      </c>
      <c r="E28" s="22">
        <v>45821</v>
      </c>
      <c r="F28" s="23" t="str">
        <f t="shared" si="13"/>
        <v>(금)</v>
      </c>
      <c r="G28" s="42" t="s">
        <v>21</v>
      </c>
      <c r="H28" s="19" t="s">
        <v>45</v>
      </c>
      <c r="I28" s="44" t="s">
        <v>28</v>
      </c>
    </row>
    <row r="29" spans="2:9" s="1" customFormat="1" ht="39.6" customHeight="1" x14ac:dyDescent="0.3">
      <c r="B29" s="20">
        <v>45803</v>
      </c>
      <c r="C29" s="21" t="str">
        <f t="shared" ref="C29:C31" si="16">"("&amp;CHOOSE(WEEKDAY(B29),"일","월","화","수","목","금","토","일")&amp;")"</f>
        <v>(월)</v>
      </c>
      <c r="D29" s="21" t="s">
        <v>0</v>
      </c>
      <c r="E29" s="22">
        <v>45821</v>
      </c>
      <c r="F29" s="23" t="str">
        <f t="shared" ref="F29:F31" si="17">"("&amp;CHOOSE(WEEKDAY(E29),"일","월","화","수","목","금","토","일")&amp;")"</f>
        <v>(금)</v>
      </c>
      <c r="G29" s="42" t="s">
        <v>22</v>
      </c>
      <c r="H29" s="19" t="s">
        <v>45</v>
      </c>
      <c r="I29" s="49" t="s">
        <v>20</v>
      </c>
    </row>
    <row r="30" spans="2:9" s="1" customFormat="1" ht="39.6" customHeight="1" x14ac:dyDescent="0.3">
      <c r="B30" s="20">
        <v>45810</v>
      </c>
      <c r="C30" s="21" t="str">
        <f t="shared" si="16"/>
        <v>(월)</v>
      </c>
      <c r="D30" s="21" t="s">
        <v>0</v>
      </c>
      <c r="E30" s="22">
        <v>45828</v>
      </c>
      <c r="F30" s="23" t="str">
        <f t="shared" si="17"/>
        <v>(금)</v>
      </c>
      <c r="G30" s="42" t="s">
        <v>23</v>
      </c>
      <c r="H30" s="32" t="s">
        <v>25</v>
      </c>
      <c r="I30" s="49" t="s">
        <v>24</v>
      </c>
    </row>
    <row r="31" spans="2:9" s="1" customFormat="1" ht="39.6" customHeight="1" x14ac:dyDescent="0.3">
      <c r="B31" s="20">
        <v>45810</v>
      </c>
      <c r="C31" s="21" t="str">
        <f t="shared" si="16"/>
        <v>(월)</v>
      </c>
      <c r="D31" s="21" t="s">
        <v>0</v>
      </c>
      <c r="E31" s="22">
        <v>45835</v>
      </c>
      <c r="F31" s="23" t="str">
        <f t="shared" si="17"/>
        <v>(금)</v>
      </c>
      <c r="G31" s="42" t="s">
        <v>26</v>
      </c>
      <c r="H31" s="19" t="s">
        <v>45</v>
      </c>
      <c r="I31" s="60" t="s">
        <v>73</v>
      </c>
    </row>
    <row r="32" spans="2:9" s="1" customFormat="1" ht="39.6" customHeight="1" x14ac:dyDescent="0.3">
      <c r="B32" s="20">
        <v>45810</v>
      </c>
      <c r="C32" s="21" t="str">
        <f t="shared" si="12"/>
        <v>(월)</v>
      </c>
      <c r="D32" s="21" t="s">
        <v>0</v>
      </c>
      <c r="E32" s="22">
        <v>45838</v>
      </c>
      <c r="F32" s="23" t="str">
        <f t="shared" si="13"/>
        <v>(월)</v>
      </c>
      <c r="G32" s="41" t="s">
        <v>82</v>
      </c>
      <c r="H32" s="35" t="s">
        <v>5</v>
      </c>
      <c r="I32" s="45" t="s">
        <v>15</v>
      </c>
    </row>
    <row r="33" spans="2:11" s="1" customFormat="1" ht="39.6" customHeight="1" x14ac:dyDescent="0.3">
      <c r="B33" s="20">
        <v>45815</v>
      </c>
      <c r="C33" s="21" t="str">
        <f t="shared" si="12"/>
        <v>(토)</v>
      </c>
      <c r="D33" s="21" t="s">
        <v>0</v>
      </c>
      <c r="E33" s="68">
        <v>0.58333333333333337</v>
      </c>
      <c r="F33" s="69"/>
      <c r="G33" s="41" t="s">
        <v>62</v>
      </c>
      <c r="H33" s="35" t="s">
        <v>84</v>
      </c>
      <c r="I33" s="45" t="s">
        <v>77</v>
      </c>
    </row>
    <row r="34" spans="2:11" s="1" customFormat="1" ht="39.6" customHeight="1" x14ac:dyDescent="0.3">
      <c r="B34" s="20">
        <v>45459</v>
      </c>
      <c r="C34" s="21" t="str">
        <f t="shared" si="12"/>
        <v>(일)</v>
      </c>
      <c r="D34" s="21" t="s">
        <v>0</v>
      </c>
      <c r="E34" s="22">
        <v>45828</v>
      </c>
      <c r="F34" s="23" t="str">
        <f t="shared" si="13"/>
        <v>(금)</v>
      </c>
      <c r="G34" s="41" t="s">
        <v>40</v>
      </c>
      <c r="H34" s="35" t="s">
        <v>4</v>
      </c>
      <c r="I34" s="45" t="s">
        <v>50</v>
      </c>
    </row>
    <row r="35" spans="2:11" s="1" customFormat="1" ht="39.6" customHeight="1" x14ac:dyDescent="0.3">
      <c r="B35" s="20">
        <v>45825</v>
      </c>
      <c r="C35" s="21" t="str">
        <f>"("&amp;CHOOSE(WEEKDAY(B35),"일","월","화","수","목","금","토","일")&amp;")"</f>
        <v>(화)</v>
      </c>
      <c r="D35" s="21" t="s">
        <v>0</v>
      </c>
      <c r="E35" s="22">
        <v>45838</v>
      </c>
      <c r="F35" s="23" t="str">
        <f>"("&amp;CHOOSE(WEEKDAY(E35),"일","월","화","수","목","금","토","일")&amp;")"</f>
        <v>(월)</v>
      </c>
      <c r="G35" s="37" t="s">
        <v>31</v>
      </c>
      <c r="H35" s="19" t="s">
        <v>5</v>
      </c>
      <c r="I35" s="50" t="s">
        <v>17</v>
      </c>
    </row>
    <row r="36" spans="2:11" ht="39.6" customHeight="1" x14ac:dyDescent="0.3">
      <c r="B36" s="25">
        <v>45831</v>
      </c>
      <c r="C36" s="26" t="str">
        <f t="shared" ref="C36:C42" si="18">"("&amp;CHOOSE(WEEKDAY(B36),"일","월","화","수","목","금","토","일")&amp;")"</f>
        <v>(월)</v>
      </c>
      <c r="D36" s="26"/>
      <c r="E36" s="27"/>
      <c r="F36" s="28"/>
      <c r="G36" s="39" t="s">
        <v>60</v>
      </c>
      <c r="H36" s="29"/>
      <c r="I36" s="59"/>
    </row>
    <row r="37" spans="2:11" ht="39.6" customHeight="1" x14ac:dyDescent="0.3">
      <c r="B37" s="20">
        <v>45832</v>
      </c>
      <c r="C37" s="21" t="str">
        <f t="shared" si="18"/>
        <v>(화)</v>
      </c>
      <c r="D37" s="21" t="s">
        <v>0</v>
      </c>
      <c r="E37" s="22">
        <v>45899</v>
      </c>
      <c r="F37" s="23" t="str">
        <f t="shared" ref="F37:F38" si="19">"("&amp;CHOOSE(WEEKDAY(E37),"일","월","화","수","목","금","토","일")&amp;")"</f>
        <v>(토)</v>
      </c>
      <c r="G37" s="42" t="s">
        <v>83</v>
      </c>
      <c r="H37" s="32" t="s">
        <v>85</v>
      </c>
      <c r="I37" s="48"/>
    </row>
    <row r="38" spans="2:11" ht="39.6" customHeight="1" x14ac:dyDescent="0.3">
      <c r="B38" s="20">
        <v>45873</v>
      </c>
      <c r="C38" s="21" t="str">
        <f t="shared" si="18"/>
        <v>(월)</v>
      </c>
      <c r="D38" s="21" t="s">
        <v>0</v>
      </c>
      <c r="E38" s="22">
        <v>45877</v>
      </c>
      <c r="F38" s="23" t="str">
        <f t="shared" si="19"/>
        <v>(금)</v>
      </c>
      <c r="G38" s="37" t="s">
        <v>63</v>
      </c>
      <c r="H38" s="19" t="s">
        <v>4</v>
      </c>
      <c r="I38" s="44" t="s">
        <v>32</v>
      </c>
    </row>
    <row r="39" spans="2:11" ht="39.6" customHeight="1" x14ac:dyDescent="0.3">
      <c r="B39" s="20">
        <v>45873</v>
      </c>
      <c r="C39" s="21" t="str">
        <f t="shared" ref="C39:C40" si="20">"("&amp;CHOOSE(WEEKDAY(B39),"일","월","화","수","목","금","토","일")&amp;")"</f>
        <v>(월)</v>
      </c>
      <c r="D39" s="21" t="s">
        <v>0</v>
      </c>
      <c r="E39" s="22">
        <v>45877</v>
      </c>
      <c r="F39" s="23" t="str">
        <f t="shared" ref="F39:F40" si="21">"("&amp;CHOOSE(WEEKDAY(E39),"일","월","화","수","목","금","토","일")&amp;")"</f>
        <v>(금)</v>
      </c>
      <c r="G39" s="37" t="s">
        <v>40</v>
      </c>
      <c r="H39" s="19" t="s">
        <v>57</v>
      </c>
      <c r="I39" s="45" t="s">
        <v>50</v>
      </c>
    </row>
    <row r="40" spans="2:11" ht="39.6" customHeight="1" x14ac:dyDescent="0.3">
      <c r="B40" s="20">
        <v>45880</v>
      </c>
      <c r="C40" s="21" t="str">
        <f t="shared" si="20"/>
        <v>(월)</v>
      </c>
      <c r="D40" s="21" t="s">
        <v>0</v>
      </c>
      <c r="E40" s="22">
        <v>45883</v>
      </c>
      <c r="F40" s="23" t="str">
        <f t="shared" si="21"/>
        <v>(목)</v>
      </c>
      <c r="G40" s="37" t="s">
        <v>64</v>
      </c>
      <c r="H40" s="19" t="s">
        <v>41</v>
      </c>
      <c r="I40" s="44" t="s">
        <v>59</v>
      </c>
    </row>
    <row r="41" spans="2:11" ht="39.6" customHeight="1" x14ac:dyDescent="0.3">
      <c r="B41" s="20">
        <v>45880</v>
      </c>
      <c r="C41" s="21" t="str">
        <f t="shared" ref="C41" si="22">"("&amp;CHOOSE(WEEKDAY(B41),"일","월","화","수","목","금","토","일")&amp;")"</f>
        <v>(월)</v>
      </c>
      <c r="D41" s="21" t="s">
        <v>0</v>
      </c>
      <c r="E41" s="22">
        <v>45883</v>
      </c>
      <c r="F41" s="23" t="str">
        <f t="shared" ref="F41" si="23">"("&amp;CHOOSE(WEEKDAY(E41),"일","월","화","수","목","금","토","일")&amp;")"</f>
        <v>(목)</v>
      </c>
      <c r="G41" s="37" t="s">
        <v>65</v>
      </c>
      <c r="H41" s="19" t="s">
        <v>7</v>
      </c>
      <c r="I41" s="44" t="s">
        <v>16</v>
      </c>
      <c r="K41" s="2"/>
    </row>
    <row r="42" spans="2:11" ht="39.6" customHeight="1" x14ac:dyDescent="0.3">
      <c r="B42" s="20">
        <v>45884</v>
      </c>
      <c r="C42" s="21" t="str">
        <f t="shared" si="18"/>
        <v>(금)</v>
      </c>
      <c r="D42" s="21"/>
      <c r="E42" s="66">
        <v>0.58333333333333337</v>
      </c>
      <c r="F42" s="67"/>
      <c r="G42" s="37" t="s">
        <v>66</v>
      </c>
      <c r="H42" s="19" t="s">
        <v>25</v>
      </c>
      <c r="I42" s="51" t="s">
        <v>30</v>
      </c>
      <c r="K42" s="2"/>
    </row>
    <row r="43" spans="2:11" ht="39.6" customHeight="1" x14ac:dyDescent="0.3">
      <c r="B43" s="20">
        <v>45887</v>
      </c>
      <c r="C43" s="21" t="str">
        <f t="shared" ref="C43" si="24">"("&amp;CHOOSE(WEEKDAY(B43),"일","월","화","수","목","금","토","일")&amp;")"</f>
        <v>(월)</v>
      </c>
      <c r="D43" s="21"/>
      <c r="E43" s="66">
        <v>0.77083333333333337</v>
      </c>
      <c r="F43" s="67"/>
      <c r="G43" s="37" t="s">
        <v>67</v>
      </c>
      <c r="H43" s="19" t="s">
        <v>6</v>
      </c>
      <c r="I43" s="51" t="s">
        <v>30</v>
      </c>
      <c r="K43" s="2"/>
    </row>
    <row r="44" spans="2:11" s="4" customFormat="1" ht="39.6" customHeight="1" x14ac:dyDescent="0.3">
      <c r="B44" s="20">
        <v>45889</v>
      </c>
      <c r="C44" s="21" t="str">
        <f t="shared" ref="C44" si="25">"("&amp;CHOOSE(WEEKDAY(B44),"일","월","화","수","목","금","토","일")&amp;")"</f>
        <v>(수)</v>
      </c>
      <c r="D44" s="21" t="s">
        <v>0</v>
      </c>
      <c r="E44" s="22">
        <v>45891</v>
      </c>
      <c r="F44" s="23" t="str">
        <f>"("&amp;CHOOSE(WEEKDAY(E44),"일","월","화","수","목","금","토","일")&amp;")"</f>
        <v>(금)</v>
      </c>
      <c r="G44" s="38" t="s">
        <v>68</v>
      </c>
      <c r="H44" s="19" t="s">
        <v>5</v>
      </c>
      <c r="I44" s="48" t="s">
        <v>12</v>
      </c>
    </row>
    <row r="45" spans="2:11" ht="39.6" customHeight="1" x14ac:dyDescent="0.3">
      <c r="B45" s="20">
        <v>45889</v>
      </c>
      <c r="C45" s="21" t="str">
        <f t="shared" ref="C45" si="26">"("&amp;CHOOSE(WEEKDAY(B45),"일","월","화","수","목","금","토","일")&amp;")"</f>
        <v>(수)</v>
      </c>
      <c r="D45" s="21" t="s">
        <v>0</v>
      </c>
      <c r="E45" s="22">
        <v>45896</v>
      </c>
      <c r="F45" s="23" t="str">
        <f>"("&amp;CHOOSE(WEEKDAY(E45),"일","월","화","수","목","금","토","일")&amp;")"</f>
        <v>(수)</v>
      </c>
      <c r="G45" s="37" t="s">
        <v>69</v>
      </c>
      <c r="H45" s="19" t="s">
        <v>5</v>
      </c>
      <c r="I45" s="44" t="s">
        <v>10</v>
      </c>
    </row>
    <row r="46" spans="2:11" ht="39.6" customHeight="1" thickBot="1" x14ac:dyDescent="0.35">
      <c r="B46" s="52">
        <v>45901</v>
      </c>
      <c r="C46" s="53" t="str">
        <f t="shared" ref="C46" si="27">"("&amp;CHOOSE(WEEKDAY(B46),"일","월","화","수","목","금","토","일")&amp;")"</f>
        <v>(월)</v>
      </c>
      <c r="D46" s="53"/>
      <c r="E46" s="54"/>
      <c r="F46" s="55"/>
      <c r="G46" s="56" t="s">
        <v>70</v>
      </c>
      <c r="H46" s="57"/>
      <c r="I46" s="58"/>
    </row>
    <row r="47" spans="2:11" ht="21.95" customHeight="1" x14ac:dyDescent="0.3">
      <c r="B47" s="12" t="s">
        <v>11</v>
      </c>
      <c r="C47" s="12"/>
      <c r="D47" s="12"/>
      <c r="E47" s="12"/>
      <c r="F47" s="13"/>
      <c r="G47" s="13"/>
      <c r="H47" s="12"/>
      <c r="I47" s="13"/>
      <c r="J47" s="9"/>
    </row>
  </sheetData>
  <mergeCells count="9">
    <mergeCell ref="E42:F42"/>
    <mergeCell ref="E43:F43"/>
    <mergeCell ref="E27:F27"/>
    <mergeCell ref="E17:F17"/>
    <mergeCell ref="B2:I2"/>
    <mergeCell ref="B4:F4"/>
    <mergeCell ref="E9:F9"/>
    <mergeCell ref="E10:F10"/>
    <mergeCell ref="E33:F33"/>
  </mergeCells>
  <phoneticPr fontId="2" type="noConversion"/>
  <printOptions horizontalCentered="1"/>
  <pageMargins left="0" right="0" top="0.15748031496062992" bottom="0.15748031496062992" header="0.11811023622047245" footer="0.11811023622047245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8"/>
  <sheetViews>
    <sheetView tabSelected="1" zoomScale="50" zoomScaleNormal="50" zoomScaleSheetLayoutView="55" workbookViewId="0">
      <pane ySplit="2" topLeftCell="A3" activePane="bottomLeft" state="frozen"/>
      <selection pane="bottomLeft" activeCell="AA50" sqref="AA50"/>
    </sheetView>
  </sheetViews>
  <sheetFormatPr defaultColWidth="9" defaultRowHeight="21.95" customHeight="1" x14ac:dyDescent="0.3"/>
  <cols>
    <col min="1" max="1" width="16" style="6" customWidth="1"/>
    <col min="2" max="2" width="7.375" style="3" bestFit="1" customWidth="1"/>
    <col min="3" max="3" width="4.625" style="3" bestFit="1" customWidth="1"/>
    <col min="4" max="4" width="16.75" style="5" customWidth="1"/>
    <col min="5" max="5" width="7.375" style="7" bestFit="1" customWidth="1"/>
    <col min="6" max="6" width="75.75" style="7" customWidth="1"/>
    <col min="7" max="7" width="17.625" style="8" bestFit="1" customWidth="1"/>
    <col min="8" max="8" width="68.5" style="7" customWidth="1"/>
    <col min="9" max="16384" width="9" style="3"/>
  </cols>
  <sheetData>
    <row r="2" spans="1:8" ht="32.25" customHeight="1" x14ac:dyDescent="0.3">
      <c r="A2" s="73" t="s">
        <v>86</v>
      </c>
      <c r="B2" s="73"/>
      <c r="C2" s="73"/>
      <c r="D2" s="73"/>
      <c r="E2" s="73"/>
      <c r="F2" s="73"/>
      <c r="G2" s="73"/>
      <c r="H2" s="73"/>
    </row>
    <row r="3" spans="1:8" ht="32.25" customHeight="1" thickBot="1" x14ac:dyDescent="0.5">
      <c r="A3" s="10"/>
      <c r="B3" s="10"/>
      <c r="C3" s="10"/>
      <c r="D3" s="10"/>
      <c r="E3" s="11"/>
      <c r="F3" s="11"/>
      <c r="G3" s="10"/>
      <c r="H3" s="62" t="s">
        <v>112</v>
      </c>
    </row>
    <row r="4" spans="1:8" ht="39.6" customHeight="1" thickBot="1" x14ac:dyDescent="0.35">
      <c r="A4" s="71" t="s">
        <v>8</v>
      </c>
      <c r="B4" s="72"/>
      <c r="C4" s="72"/>
      <c r="D4" s="72"/>
      <c r="E4" s="72"/>
      <c r="F4" s="63" t="s">
        <v>2</v>
      </c>
      <c r="G4" s="14" t="s">
        <v>14</v>
      </c>
      <c r="H4" s="64" t="s">
        <v>3</v>
      </c>
    </row>
    <row r="5" spans="1:8" ht="39.6" customHeight="1" thickTop="1" x14ac:dyDescent="0.3">
      <c r="A5" s="20">
        <v>46237</v>
      </c>
      <c r="B5" s="21" t="str">
        <f t="shared" ref="B5:B14" si="0">"("&amp;CHOOSE(WEEKDAY(A5),"일","월","화","수","목","금","토","일")&amp;")"</f>
        <v>(월)</v>
      </c>
      <c r="C5" s="21" t="s">
        <v>0</v>
      </c>
      <c r="D5" s="22">
        <v>46241</v>
      </c>
      <c r="E5" s="23" t="str">
        <f t="shared" ref="E5:E7" si="1">"("&amp;CHOOSE(WEEKDAY(D5),"일","월","화","수","목","금","토","일")&amp;")"</f>
        <v>(금)</v>
      </c>
      <c r="F5" s="37" t="s">
        <v>107</v>
      </c>
      <c r="G5" s="19" t="s">
        <v>4</v>
      </c>
      <c r="H5" s="44" t="s">
        <v>108</v>
      </c>
    </row>
    <row r="6" spans="1:8" ht="39.6" customHeight="1" x14ac:dyDescent="0.3">
      <c r="A6" s="20">
        <v>46237</v>
      </c>
      <c r="B6" s="21" t="str">
        <f t="shared" si="0"/>
        <v>(월)</v>
      </c>
      <c r="C6" s="21" t="s">
        <v>0</v>
      </c>
      <c r="D6" s="22">
        <v>46241</v>
      </c>
      <c r="E6" s="23" t="str">
        <f t="shared" si="1"/>
        <v>(금)</v>
      </c>
      <c r="F6" s="37" t="s">
        <v>89</v>
      </c>
      <c r="G6" s="19" t="s">
        <v>57</v>
      </c>
      <c r="H6" s="45" t="s">
        <v>50</v>
      </c>
    </row>
    <row r="7" spans="1:8" ht="39.6" customHeight="1" x14ac:dyDescent="0.3">
      <c r="A7" s="20">
        <v>46230</v>
      </c>
      <c r="B7" s="21" t="str">
        <f t="shared" si="0"/>
        <v>(월)</v>
      </c>
      <c r="C7" s="21" t="s">
        <v>0</v>
      </c>
      <c r="D7" s="22">
        <v>46234</v>
      </c>
      <c r="E7" s="23" t="str">
        <f t="shared" si="1"/>
        <v>(금)</v>
      </c>
      <c r="F7" s="37" t="s">
        <v>104</v>
      </c>
      <c r="G7" s="19" t="s">
        <v>4</v>
      </c>
      <c r="H7" s="44" t="s">
        <v>105</v>
      </c>
    </row>
    <row r="8" spans="1:8" ht="39.6" customHeight="1" x14ac:dyDescent="0.3">
      <c r="A8" s="20">
        <v>46230</v>
      </c>
      <c r="B8" s="21" t="str">
        <f t="shared" ref="B8:B9" si="2">"("&amp;CHOOSE(WEEKDAY(A8),"일","월","화","수","목","금","토","일")&amp;")"</f>
        <v>(월)</v>
      </c>
      <c r="C8" s="21" t="s">
        <v>0</v>
      </c>
      <c r="D8" s="22">
        <v>46234</v>
      </c>
      <c r="E8" s="23" t="str">
        <f t="shared" ref="E8:E9" si="3">"("&amp;CHOOSE(WEEKDAY(D8),"일","월","화","수","목","금","토","일")&amp;")"</f>
        <v>(금)</v>
      </c>
      <c r="F8" s="37" t="s">
        <v>87</v>
      </c>
      <c r="G8" s="19" t="s">
        <v>41</v>
      </c>
      <c r="H8" s="44" t="s">
        <v>59</v>
      </c>
    </row>
    <row r="9" spans="1:8" ht="39.6" customHeight="1" x14ac:dyDescent="0.3">
      <c r="A9" s="20">
        <v>46237</v>
      </c>
      <c r="B9" s="21" t="str">
        <f t="shared" si="2"/>
        <v>(월)</v>
      </c>
      <c r="C9" s="21" t="s">
        <v>0</v>
      </c>
      <c r="D9" s="22">
        <v>46241</v>
      </c>
      <c r="E9" s="23" t="str">
        <f t="shared" si="3"/>
        <v>(금)</v>
      </c>
      <c r="F9" s="37" t="s">
        <v>109</v>
      </c>
      <c r="G9" s="19" t="s">
        <v>29</v>
      </c>
      <c r="H9" s="44" t="s">
        <v>16</v>
      </c>
    </row>
    <row r="10" spans="1:8" ht="39.6" customHeight="1" x14ac:dyDescent="0.3">
      <c r="A10" s="20">
        <v>46246</v>
      </c>
      <c r="B10" s="21" t="str">
        <f>"("&amp;CHOOSE(WEEKDAY(A10),"일","월","화","수","목","금","토","일")&amp;")"</f>
        <v>(수)</v>
      </c>
      <c r="C10" s="21"/>
      <c r="D10" s="66">
        <v>0.41666666666666669</v>
      </c>
      <c r="E10" s="67"/>
      <c r="F10" s="37" t="s">
        <v>88</v>
      </c>
      <c r="G10" s="19" t="s">
        <v>25</v>
      </c>
      <c r="H10" s="51" t="s">
        <v>30</v>
      </c>
    </row>
    <row r="11" spans="1:8" ht="39.6" customHeight="1" x14ac:dyDescent="0.3">
      <c r="A11" s="20">
        <v>46247</v>
      </c>
      <c r="B11" s="21" t="str">
        <f t="shared" si="0"/>
        <v>(목)</v>
      </c>
      <c r="C11" s="21"/>
      <c r="D11" s="66">
        <v>0.77083333333333337</v>
      </c>
      <c r="E11" s="67"/>
      <c r="F11" s="37" t="s">
        <v>102</v>
      </c>
      <c r="G11" s="19" t="s">
        <v>6</v>
      </c>
      <c r="H11" s="51" t="s">
        <v>30</v>
      </c>
    </row>
    <row r="12" spans="1:8" s="4" customFormat="1" ht="39" customHeight="1" x14ac:dyDescent="0.3">
      <c r="A12" s="20">
        <v>46253</v>
      </c>
      <c r="B12" s="21" t="str">
        <f t="shared" si="0"/>
        <v>(수)</v>
      </c>
      <c r="C12" s="21" t="s">
        <v>0</v>
      </c>
      <c r="D12" s="22">
        <v>46255</v>
      </c>
      <c r="E12" s="23" t="str">
        <f>"("&amp;CHOOSE(WEEKDAY(D12),"일","월","화","수","목","금","토","일")&amp;")"</f>
        <v>(금)</v>
      </c>
      <c r="F12" s="38" t="s">
        <v>90</v>
      </c>
      <c r="G12" s="19" t="s">
        <v>5</v>
      </c>
      <c r="H12" s="48" t="s">
        <v>12</v>
      </c>
    </row>
    <row r="13" spans="1:8" s="4" customFormat="1" ht="39.6" customHeight="1" x14ac:dyDescent="0.3">
      <c r="A13" s="20">
        <v>46254</v>
      </c>
      <c r="B13" s="21" t="str">
        <f t="shared" si="0"/>
        <v>(목)</v>
      </c>
      <c r="C13" s="21" t="s">
        <v>0</v>
      </c>
      <c r="D13" s="22">
        <v>46261</v>
      </c>
      <c r="E13" s="23" t="str">
        <f>"("&amp;CHOOSE(WEEKDAY(D13),"일","월","화","수","목","금","토","일")&amp;")"</f>
        <v>(목)</v>
      </c>
      <c r="F13" s="37" t="s">
        <v>91</v>
      </c>
      <c r="G13" s="19" t="s">
        <v>5</v>
      </c>
      <c r="H13" s="44" t="s">
        <v>10</v>
      </c>
    </row>
    <row r="14" spans="1:8" s="4" customFormat="1" ht="39.6" customHeight="1" thickBot="1" x14ac:dyDescent="0.35">
      <c r="A14" s="52">
        <v>46266</v>
      </c>
      <c r="B14" s="53" t="str">
        <f t="shared" si="0"/>
        <v>(화)</v>
      </c>
      <c r="C14" s="53"/>
      <c r="D14" s="54"/>
      <c r="E14" s="55"/>
      <c r="F14" s="56" t="s">
        <v>92</v>
      </c>
      <c r="G14" s="57"/>
      <c r="H14" s="58"/>
    </row>
    <row r="15" spans="1:8" s="4" customFormat="1" ht="39.6" customHeight="1" x14ac:dyDescent="0.3">
      <c r="A15" s="30">
        <v>46266</v>
      </c>
      <c r="B15" s="33" t="str">
        <f>"("&amp;CHOOSE(WEEKDAY(A15),"일","월","화","수","목","금","토","일")&amp;")"</f>
        <v>(화)</v>
      </c>
      <c r="C15" s="33" t="s">
        <v>1</v>
      </c>
      <c r="D15" s="31">
        <v>46268</v>
      </c>
      <c r="E15" s="34" t="str">
        <f t="shared" ref="E15:E17" si="4">"("&amp;CHOOSE(WEEKDAY(D15),"일","월","화","수","목","금","토","일")&amp;")"</f>
        <v>(목)</v>
      </c>
      <c r="F15" s="40" t="s">
        <v>33</v>
      </c>
      <c r="G15" s="35" t="s">
        <v>6</v>
      </c>
      <c r="H15" s="46" t="s">
        <v>13</v>
      </c>
    </row>
    <row r="16" spans="1:8" s="4" customFormat="1" ht="39.6" customHeight="1" x14ac:dyDescent="0.3">
      <c r="A16" s="30">
        <v>46266</v>
      </c>
      <c r="B16" s="33" t="str">
        <f>"("&amp;CHOOSE(WEEKDAY(A16),"일","월","화","수","목","금","토","일")&amp;")"</f>
        <v>(화)</v>
      </c>
      <c r="C16" s="33" t="s">
        <v>1</v>
      </c>
      <c r="D16" s="31">
        <v>46272</v>
      </c>
      <c r="E16" s="34" t="str">
        <f t="shared" si="4"/>
        <v>(월)</v>
      </c>
      <c r="F16" s="38" t="s">
        <v>38</v>
      </c>
      <c r="G16" s="24" t="s">
        <v>5</v>
      </c>
      <c r="H16" s="46" t="s">
        <v>18</v>
      </c>
    </row>
    <row r="17" spans="1:8" s="4" customFormat="1" ht="39.6" customHeight="1" x14ac:dyDescent="0.3">
      <c r="A17" s="30">
        <v>46266</v>
      </c>
      <c r="B17" s="33" t="str">
        <f>"("&amp;CHOOSE(WEEKDAY(A17),"일","월","화","수","목","금","토","일")&amp;")"</f>
        <v>(화)</v>
      </c>
      <c r="C17" s="33" t="s">
        <v>1</v>
      </c>
      <c r="D17" s="31">
        <v>46272</v>
      </c>
      <c r="E17" s="34" t="str">
        <f t="shared" si="4"/>
        <v>(월)</v>
      </c>
      <c r="F17" s="41" t="s">
        <v>34</v>
      </c>
      <c r="G17" s="35" t="s">
        <v>4</v>
      </c>
      <c r="H17" s="45" t="s">
        <v>12</v>
      </c>
    </row>
    <row r="18" spans="1:8" ht="39.6" customHeight="1" x14ac:dyDescent="0.3">
      <c r="A18" s="20">
        <v>46282</v>
      </c>
      <c r="B18" s="21" t="str">
        <f t="shared" ref="B18" si="5">"("&amp;CHOOSE(WEEKDAY(A18),"일","월","화","수","목","금","토","일")&amp;")"</f>
        <v>(목)</v>
      </c>
      <c r="C18" s="21"/>
      <c r="D18" s="68">
        <v>0.77083333333333337</v>
      </c>
      <c r="E18" s="69"/>
      <c r="F18" s="41" t="s">
        <v>51</v>
      </c>
      <c r="G18" s="35" t="s">
        <v>43</v>
      </c>
      <c r="H18" s="45" t="s">
        <v>77</v>
      </c>
    </row>
    <row r="19" spans="1:8" ht="39.6" customHeight="1" x14ac:dyDescent="0.3">
      <c r="A19" s="30">
        <v>46293</v>
      </c>
      <c r="B19" s="21" t="str">
        <f>"("&amp;CHOOSE(WEEKDAY(A19),"일","월","화","수","목","금","토","일")&amp;")"</f>
        <v>(월)</v>
      </c>
      <c r="C19" s="21" t="s">
        <v>0</v>
      </c>
      <c r="D19" s="31">
        <v>46305</v>
      </c>
      <c r="E19" s="23" t="str">
        <f>"("&amp;CHOOSE(WEEKDAY(D19),"일","월","화","수","목","금","토","일")&amp;")"</f>
        <v>(토)</v>
      </c>
      <c r="F19" s="38" t="s">
        <v>46</v>
      </c>
      <c r="G19" s="19" t="s">
        <v>29</v>
      </c>
      <c r="H19" s="44" t="s">
        <v>54</v>
      </c>
    </row>
    <row r="20" spans="1:8" ht="39.6" customHeight="1" x14ac:dyDescent="0.3">
      <c r="A20" s="30">
        <v>46293</v>
      </c>
      <c r="B20" s="21" t="str">
        <f>"("&amp;CHOOSE(WEEKDAY(A20),"일","월","화","수","목","금","토","일")&amp;")"</f>
        <v>(월)</v>
      </c>
      <c r="C20" s="21" t="s">
        <v>0</v>
      </c>
      <c r="D20" s="31">
        <v>46305</v>
      </c>
      <c r="E20" s="23" t="str">
        <f>"("&amp;CHOOSE(WEEKDAY(D20),"일","월","화","수","목","금","토","일")&amp;")"</f>
        <v>(토)</v>
      </c>
      <c r="F20" s="42" t="s">
        <v>52</v>
      </c>
      <c r="G20" s="32" t="s">
        <v>7</v>
      </c>
      <c r="H20" s="48" t="s">
        <v>42</v>
      </c>
    </row>
    <row r="21" spans="1:8" ht="39.6" customHeight="1" x14ac:dyDescent="0.3">
      <c r="A21" s="30">
        <v>46293</v>
      </c>
      <c r="B21" s="21" t="str">
        <f>"("&amp;CHOOSE(WEEKDAY(A21),"일","월","화","수","목","금","토","일")&amp;")"</f>
        <v>(월)</v>
      </c>
      <c r="C21" s="21" t="s">
        <v>0</v>
      </c>
      <c r="D21" s="31">
        <v>46305</v>
      </c>
      <c r="E21" s="23" t="str">
        <f>"("&amp;CHOOSE(WEEKDAY(D21),"일","월","화","수","목","금","토","일")&amp;")"</f>
        <v>(토)</v>
      </c>
      <c r="F21" s="38" t="s">
        <v>9</v>
      </c>
      <c r="G21" s="19" t="s">
        <v>53</v>
      </c>
      <c r="H21" s="44" t="s">
        <v>27</v>
      </c>
    </row>
    <row r="22" spans="1:8" ht="39.6" customHeight="1" x14ac:dyDescent="0.3">
      <c r="A22" s="20">
        <v>46293</v>
      </c>
      <c r="B22" s="21" t="str">
        <f t="shared" ref="B22:B35" si="6">"("&amp;CHOOSE(WEEKDAY(A22),"일","월","화","수","목","금","토","일")&amp;")"</f>
        <v>(월)</v>
      </c>
      <c r="C22" s="21" t="s">
        <v>0</v>
      </c>
      <c r="D22" s="22">
        <v>46296</v>
      </c>
      <c r="E22" s="23" t="str">
        <f t="shared" ref="E22:E35" si="7">"("&amp;CHOOSE(WEEKDAY(D22),"일","월","화","수","목","금","토","일")&amp;")"</f>
        <v>(목)</v>
      </c>
      <c r="F22" s="38" t="s">
        <v>71</v>
      </c>
      <c r="G22" s="19" t="s">
        <v>4</v>
      </c>
      <c r="H22" s="44" t="s">
        <v>44</v>
      </c>
    </row>
    <row r="23" spans="1:8" ht="39.6" customHeight="1" x14ac:dyDescent="0.3">
      <c r="A23" s="20">
        <v>46317</v>
      </c>
      <c r="B23" s="21" t="str">
        <f>"("&amp;CHOOSE(WEEKDAY(A23),"일","월","화","수","목","금","토","일")&amp;")"</f>
        <v>(목)</v>
      </c>
      <c r="C23" s="21" t="s">
        <v>0</v>
      </c>
      <c r="D23" s="66">
        <v>0.77083333333333337</v>
      </c>
      <c r="E23" s="67"/>
      <c r="F23" s="38" t="s">
        <v>72</v>
      </c>
      <c r="G23" s="19" t="s">
        <v>43</v>
      </c>
      <c r="H23" s="44" t="s">
        <v>47</v>
      </c>
    </row>
    <row r="24" spans="1:8" ht="39.6" customHeight="1" x14ac:dyDescent="0.3">
      <c r="A24" s="20">
        <v>46293</v>
      </c>
      <c r="B24" s="21" t="str">
        <f t="shared" si="6"/>
        <v>(월)</v>
      </c>
      <c r="C24" s="21" t="s">
        <v>0</v>
      </c>
      <c r="D24" s="22">
        <v>46326</v>
      </c>
      <c r="E24" s="23" t="str">
        <f t="shared" si="7"/>
        <v>(토)</v>
      </c>
      <c r="F24" s="38" t="s">
        <v>48</v>
      </c>
      <c r="G24" s="19" t="s">
        <v>29</v>
      </c>
      <c r="H24" s="44" t="s">
        <v>78</v>
      </c>
    </row>
    <row r="25" spans="1:8" s="1" customFormat="1" ht="39.6" customHeight="1" x14ac:dyDescent="0.3">
      <c r="A25" s="20">
        <v>46301</v>
      </c>
      <c r="B25" s="21" t="str">
        <f t="shared" si="6"/>
        <v>(화)</v>
      </c>
      <c r="C25" s="21" t="s">
        <v>0</v>
      </c>
      <c r="D25" s="22">
        <v>46326</v>
      </c>
      <c r="E25" s="23" t="str">
        <f t="shared" si="7"/>
        <v>(토)</v>
      </c>
      <c r="F25" s="41" t="s">
        <v>80</v>
      </c>
      <c r="G25" s="19" t="s">
        <v>45</v>
      </c>
      <c r="H25" s="44" t="s">
        <v>77</v>
      </c>
    </row>
    <row r="26" spans="1:8" s="1" customFormat="1" ht="39.6" customHeight="1" x14ac:dyDescent="0.3">
      <c r="A26" s="20">
        <v>46330</v>
      </c>
      <c r="B26" s="21" t="str">
        <f t="shared" si="6"/>
        <v>(수)</v>
      </c>
      <c r="C26" s="21" t="s">
        <v>0</v>
      </c>
      <c r="D26" s="22">
        <v>46345</v>
      </c>
      <c r="E26" s="23" t="str">
        <f t="shared" si="7"/>
        <v>(목)</v>
      </c>
      <c r="F26" s="41" t="s">
        <v>93</v>
      </c>
      <c r="G26" s="24" t="s">
        <v>84</v>
      </c>
      <c r="H26" s="46" t="s">
        <v>79</v>
      </c>
    </row>
    <row r="27" spans="1:8" s="1" customFormat="1" ht="39.6" customHeight="1" x14ac:dyDescent="0.3">
      <c r="A27" s="20">
        <v>46335</v>
      </c>
      <c r="B27" s="21" t="str">
        <f>"("&amp;CHOOSE(WEEKDAY(A27),"일","월","화","수","목","금","토","일")&amp;")"</f>
        <v>(월)</v>
      </c>
      <c r="C27" s="21" t="s">
        <v>0</v>
      </c>
      <c r="D27" s="22">
        <v>46346</v>
      </c>
      <c r="E27" s="23" t="str">
        <f t="shared" si="7"/>
        <v>(금)</v>
      </c>
      <c r="F27" s="42" t="s">
        <v>19</v>
      </c>
      <c r="G27" s="19" t="s">
        <v>45</v>
      </c>
      <c r="H27" s="48" t="s">
        <v>20</v>
      </c>
    </row>
    <row r="28" spans="1:8" s="1" customFormat="1" ht="39.6" customHeight="1" x14ac:dyDescent="0.3">
      <c r="A28" s="20">
        <v>46335</v>
      </c>
      <c r="B28" s="21" t="str">
        <f t="shared" ref="B28" si="8">"("&amp;CHOOSE(WEEKDAY(A28),"일","월","화","수","목","금","토","일")&amp;")"</f>
        <v>(월)</v>
      </c>
      <c r="C28" s="21" t="s">
        <v>0</v>
      </c>
      <c r="D28" s="22">
        <v>46375</v>
      </c>
      <c r="E28" s="23" t="str">
        <f t="shared" si="7"/>
        <v>(토)</v>
      </c>
      <c r="F28" s="42" t="s">
        <v>81</v>
      </c>
      <c r="G28" s="19" t="s">
        <v>45</v>
      </c>
      <c r="H28" s="49" t="s">
        <v>49</v>
      </c>
    </row>
    <row r="29" spans="1:8" s="1" customFormat="1" ht="39.6" customHeight="1" x14ac:dyDescent="0.3">
      <c r="A29" s="20">
        <v>46349</v>
      </c>
      <c r="B29" s="21" t="str">
        <f t="shared" si="6"/>
        <v>(월)</v>
      </c>
      <c r="C29" s="21" t="s">
        <v>0</v>
      </c>
      <c r="D29" s="22">
        <v>46368</v>
      </c>
      <c r="E29" s="23" t="str">
        <f t="shared" si="7"/>
        <v>(토)</v>
      </c>
      <c r="F29" s="42" t="s">
        <v>21</v>
      </c>
      <c r="G29" s="19" t="s">
        <v>45</v>
      </c>
      <c r="H29" s="44" t="s">
        <v>28</v>
      </c>
    </row>
    <row r="30" spans="1:8" s="1" customFormat="1" ht="39.6" customHeight="1" x14ac:dyDescent="0.3">
      <c r="A30" s="20">
        <v>46350</v>
      </c>
      <c r="B30" s="21" t="str">
        <f t="shared" si="6"/>
        <v>(화)</v>
      </c>
      <c r="C30" s="21" t="s">
        <v>0</v>
      </c>
      <c r="D30" s="22">
        <v>46375</v>
      </c>
      <c r="E30" s="23" t="str">
        <f t="shared" si="7"/>
        <v>(토)</v>
      </c>
      <c r="F30" s="42" t="s">
        <v>22</v>
      </c>
      <c r="G30" s="19" t="s">
        <v>45</v>
      </c>
      <c r="H30" s="49" t="s">
        <v>20</v>
      </c>
    </row>
    <row r="31" spans="1:8" s="1" customFormat="1" ht="39.6" customHeight="1" x14ac:dyDescent="0.3">
      <c r="A31" s="20">
        <v>46363</v>
      </c>
      <c r="B31" s="21" t="str">
        <f t="shared" si="6"/>
        <v>(월)</v>
      </c>
      <c r="C31" s="21" t="s">
        <v>0</v>
      </c>
      <c r="D31" s="22">
        <v>46377</v>
      </c>
      <c r="E31" s="23" t="str">
        <f t="shared" si="7"/>
        <v>(월)</v>
      </c>
      <c r="F31" s="42" t="s">
        <v>23</v>
      </c>
      <c r="G31" s="32" t="s">
        <v>25</v>
      </c>
      <c r="H31" s="49" t="s">
        <v>24</v>
      </c>
    </row>
    <row r="32" spans="1:8" s="1" customFormat="1" ht="39.6" customHeight="1" x14ac:dyDescent="0.3">
      <c r="A32" s="20">
        <v>46363</v>
      </c>
      <c r="B32" s="21" t="str">
        <f t="shared" si="6"/>
        <v>(월)</v>
      </c>
      <c r="C32" s="21" t="s">
        <v>0</v>
      </c>
      <c r="D32" s="22">
        <v>46380</v>
      </c>
      <c r="E32" s="23" t="str">
        <f t="shared" si="7"/>
        <v>(목)</v>
      </c>
      <c r="F32" s="42" t="s">
        <v>26</v>
      </c>
      <c r="G32" s="19" t="s">
        <v>45</v>
      </c>
      <c r="H32" s="60" t="s">
        <v>73</v>
      </c>
    </row>
    <row r="33" spans="1:8" s="1" customFormat="1" ht="39.6" customHeight="1" x14ac:dyDescent="0.3">
      <c r="A33" s="20">
        <v>46363</v>
      </c>
      <c r="B33" s="21" t="str">
        <f t="shared" si="6"/>
        <v>(월)</v>
      </c>
      <c r="C33" s="21" t="s">
        <v>0</v>
      </c>
      <c r="D33" s="22">
        <v>46384</v>
      </c>
      <c r="E33" s="23" t="str">
        <f t="shared" si="7"/>
        <v>(월)</v>
      </c>
      <c r="F33" s="41" t="s">
        <v>82</v>
      </c>
      <c r="G33" s="35" t="s">
        <v>5</v>
      </c>
      <c r="H33" s="45" t="s">
        <v>15</v>
      </c>
    </row>
    <row r="34" spans="1:8" s="1" customFormat="1" ht="39.6" customHeight="1" x14ac:dyDescent="0.3">
      <c r="A34" s="20">
        <v>46361</v>
      </c>
      <c r="B34" s="21" t="str">
        <f t="shared" si="6"/>
        <v>(토)</v>
      </c>
      <c r="C34" s="21" t="s">
        <v>0</v>
      </c>
      <c r="D34" s="68">
        <v>0.58333333333333337</v>
      </c>
      <c r="E34" s="69"/>
      <c r="F34" s="41" t="s">
        <v>103</v>
      </c>
      <c r="G34" s="35" t="s">
        <v>84</v>
      </c>
      <c r="H34" s="45" t="s">
        <v>77</v>
      </c>
    </row>
    <row r="35" spans="1:8" s="1" customFormat="1" ht="39.6" customHeight="1" x14ac:dyDescent="0.3">
      <c r="A35" s="20">
        <v>46370</v>
      </c>
      <c r="B35" s="21" t="str">
        <f t="shared" si="6"/>
        <v>(월)</v>
      </c>
      <c r="C35" s="21" t="s">
        <v>0</v>
      </c>
      <c r="D35" s="22">
        <v>46377</v>
      </c>
      <c r="E35" s="23" t="str">
        <f t="shared" si="7"/>
        <v>(월)</v>
      </c>
      <c r="F35" s="41" t="s">
        <v>110</v>
      </c>
      <c r="G35" s="35" t="s">
        <v>4</v>
      </c>
      <c r="H35" s="45" t="s">
        <v>111</v>
      </c>
    </row>
    <row r="36" spans="1:8" ht="39.6" customHeight="1" x14ac:dyDescent="0.3">
      <c r="A36" s="20">
        <v>46371</v>
      </c>
      <c r="B36" s="21" t="str">
        <f>"("&amp;CHOOSE(WEEKDAY(A36),"일","월","화","수","목","금","토","일")&amp;")"</f>
        <v>(화)</v>
      </c>
      <c r="C36" s="21" t="s">
        <v>0</v>
      </c>
      <c r="D36" s="22">
        <v>46384</v>
      </c>
      <c r="E36" s="23" t="str">
        <f>"("&amp;CHOOSE(WEEKDAY(D36),"일","월","화","수","목","금","토","일")&amp;")"</f>
        <v>(월)</v>
      </c>
      <c r="F36" s="37" t="s">
        <v>31</v>
      </c>
      <c r="G36" s="19" t="s">
        <v>5</v>
      </c>
      <c r="H36" s="50" t="s">
        <v>17</v>
      </c>
    </row>
    <row r="37" spans="1:8" ht="39.6" customHeight="1" x14ac:dyDescent="0.3">
      <c r="A37" s="25">
        <v>46379</v>
      </c>
      <c r="B37" s="26" t="str">
        <f t="shared" ref="B37:B47" si="9">"("&amp;CHOOSE(WEEKDAY(A37),"일","월","화","수","목","금","토","일")&amp;")"</f>
        <v>(수)</v>
      </c>
      <c r="C37" s="26"/>
      <c r="D37" s="27"/>
      <c r="E37" s="28"/>
      <c r="F37" s="39" t="s">
        <v>94</v>
      </c>
      <c r="G37" s="29"/>
      <c r="H37" s="59"/>
    </row>
    <row r="38" spans="1:8" ht="39.6" customHeight="1" x14ac:dyDescent="0.3">
      <c r="A38" s="20">
        <v>46380</v>
      </c>
      <c r="B38" s="21" t="str">
        <f t="shared" si="9"/>
        <v>(목)</v>
      </c>
      <c r="C38" s="21" t="s">
        <v>0</v>
      </c>
      <c r="D38" s="22">
        <v>46447</v>
      </c>
      <c r="E38" s="23" t="str">
        <f t="shared" ref="E38:E42" si="10">"("&amp;CHOOSE(WEEKDAY(D38),"일","월","화","수","목","금","토","일")&amp;")"</f>
        <v>(월)</v>
      </c>
      <c r="F38" s="42" t="s">
        <v>106</v>
      </c>
      <c r="G38" s="32" t="s">
        <v>85</v>
      </c>
      <c r="H38" s="48"/>
    </row>
    <row r="39" spans="1:8" ht="39.6" customHeight="1" x14ac:dyDescent="0.3">
      <c r="A39" s="20">
        <v>46420</v>
      </c>
      <c r="B39" s="21" t="str">
        <f t="shared" si="9"/>
        <v>(화)</v>
      </c>
      <c r="C39" s="21" t="s">
        <v>0</v>
      </c>
      <c r="D39" s="22">
        <v>46424</v>
      </c>
      <c r="E39" s="23" t="str">
        <f t="shared" si="10"/>
        <v>(토)</v>
      </c>
      <c r="F39" s="37" t="s">
        <v>95</v>
      </c>
      <c r="G39" s="19" t="s">
        <v>4</v>
      </c>
      <c r="H39" s="44" t="s">
        <v>32</v>
      </c>
    </row>
    <row r="40" spans="1:8" ht="39.6" customHeight="1" x14ac:dyDescent="0.3">
      <c r="A40" s="20">
        <v>46420</v>
      </c>
      <c r="B40" s="21" t="str">
        <f t="shared" ref="B40" si="11">"("&amp;CHOOSE(WEEKDAY(A40),"일","월","화","수","목","금","토","일")&amp;")"</f>
        <v>(화)</v>
      </c>
      <c r="C40" s="21" t="s">
        <v>0</v>
      </c>
      <c r="D40" s="22">
        <v>46424</v>
      </c>
      <c r="E40" s="23" t="str">
        <f t="shared" ref="E40" si="12">"("&amp;CHOOSE(WEEKDAY(D40),"일","월","화","수","목","금","토","일")&amp;")"</f>
        <v>(토)</v>
      </c>
      <c r="F40" s="37" t="s">
        <v>40</v>
      </c>
      <c r="G40" s="19" t="s">
        <v>57</v>
      </c>
      <c r="H40" s="45" t="s">
        <v>50</v>
      </c>
    </row>
    <row r="41" spans="1:8" ht="39.6" customHeight="1" x14ac:dyDescent="0.3">
      <c r="A41" s="20">
        <v>46412</v>
      </c>
      <c r="B41" s="21" t="str">
        <f t="shared" si="9"/>
        <v>(월)</v>
      </c>
      <c r="C41" s="21" t="s">
        <v>0</v>
      </c>
      <c r="D41" s="22">
        <v>46416</v>
      </c>
      <c r="E41" s="23" t="str">
        <f t="shared" si="10"/>
        <v>(금)</v>
      </c>
      <c r="F41" s="37" t="s">
        <v>99</v>
      </c>
      <c r="G41" s="19" t="s">
        <v>41</v>
      </c>
      <c r="H41" s="44" t="s">
        <v>59</v>
      </c>
    </row>
    <row r="42" spans="1:8" ht="39.6" customHeight="1" x14ac:dyDescent="0.3">
      <c r="A42" s="20">
        <v>46419</v>
      </c>
      <c r="B42" s="21" t="str">
        <f t="shared" si="9"/>
        <v>(월)</v>
      </c>
      <c r="C42" s="21" t="s">
        <v>0</v>
      </c>
      <c r="D42" s="22">
        <v>46423</v>
      </c>
      <c r="E42" s="23" t="str">
        <f t="shared" si="10"/>
        <v>(금)</v>
      </c>
      <c r="F42" s="37" t="s">
        <v>100</v>
      </c>
      <c r="G42" s="19" t="s">
        <v>29</v>
      </c>
      <c r="H42" s="44" t="s">
        <v>16</v>
      </c>
    </row>
    <row r="43" spans="1:8" ht="39.6" customHeight="1" x14ac:dyDescent="0.3">
      <c r="A43" s="20">
        <v>46430</v>
      </c>
      <c r="B43" s="21" t="str">
        <f t="shared" si="9"/>
        <v>(금)</v>
      </c>
      <c r="C43" s="21"/>
      <c r="D43" s="66">
        <v>0.41666666666666669</v>
      </c>
      <c r="E43" s="67"/>
      <c r="F43" s="37" t="s">
        <v>96</v>
      </c>
      <c r="G43" s="19" t="s">
        <v>25</v>
      </c>
      <c r="H43" s="51" t="s">
        <v>30</v>
      </c>
    </row>
    <row r="44" spans="1:8" s="4" customFormat="1" ht="39.6" customHeight="1" x14ac:dyDescent="0.3">
      <c r="A44" s="20">
        <v>46430</v>
      </c>
      <c r="B44" s="21" t="str">
        <f t="shared" si="9"/>
        <v>(금)</v>
      </c>
      <c r="C44" s="21"/>
      <c r="D44" s="66">
        <v>0.77083333333333337</v>
      </c>
      <c r="E44" s="67"/>
      <c r="F44" s="37" t="s">
        <v>101</v>
      </c>
      <c r="G44" s="19" t="s">
        <v>6</v>
      </c>
      <c r="H44" s="51" t="s">
        <v>30</v>
      </c>
    </row>
    <row r="45" spans="1:8" ht="39.6" customHeight="1" x14ac:dyDescent="0.3">
      <c r="A45" s="20">
        <v>46435</v>
      </c>
      <c r="B45" s="21" t="str">
        <f t="shared" si="9"/>
        <v>(수)</v>
      </c>
      <c r="C45" s="21" t="s">
        <v>0</v>
      </c>
      <c r="D45" s="22">
        <v>46437</v>
      </c>
      <c r="E45" s="23" t="str">
        <f>"("&amp;CHOOSE(WEEKDAY(D45),"일","월","화","수","목","금","토","일")&amp;")"</f>
        <v>(금)</v>
      </c>
      <c r="F45" s="38" t="s">
        <v>113</v>
      </c>
      <c r="G45" s="19" t="s">
        <v>5</v>
      </c>
      <c r="H45" s="48" t="s">
        <v>12</v>
      </c>
    </row>
    <row r="46" spans="1:8" ht="39.6" customHeight="1" x14ac:dyDescent="0.3">
      <c r="A46" s="20">
        <v>46437</v>
      </c>
      <c r="B46" s="21" t="str">
        <f t="shared" si="9"/>
        <v>(금)</v>
      </c>
      <c r="C46" s="21" t="s">
        <v>0</v>
      </c>
      <c r="D46" s="22">
        <v>46444</v>
      </c>
      <c r="E46" s="23" t="str">
        <f>"("&amp;CHOOSE(WEEKDAY(D46),"일","월","화","수","목","금","토","일")&amp;")"</f>
        <v>(금)</v>
      </c>
      <c r="F46" s="37" t="s">
        <v>97</v>
      </c>
      <c r="G46" s="19" t="s">
        <v>5</v>
      </c>
      <c r="H46" s="44" t="s">
        <v>10</v>
      </c>
    </row>
    <row r="47" spans="1:8" ht="42.75" customHeight="1" thickBot="1" x14ac:dyDescent="0.35">
      <c r="A47" s="52">
        <v>46448</v>
      </c>
      <c r="B47" s="53" t="str">
        <f t="shared" si="9"/>
        <v>(화)</v>
      </c>
      <c r="C47" s="53"/>
      <c r="D47" s="54"/>
      <c r="E47" s="55"/>
      <c r="F47" s="56" t="s">
        <v>98</v>
      </c>
      <c r="G47" s="57"/>
      <c r="H47" s="58"/>
    </row>
    <row r="48" spans="1:8" ht="21.95" customHeight="1" x14ac:dyDescent="0.3">
      <c r="A48" s="65" t="s">
        <v>11</v>
      </c>
      <c r="B48" s="12"/>
      <c r="C48" s="12"/>
      <c r="D48" s="12"/>
      <c r="E48" s="13"/>
      <c r="F48" s="13"/>
      <c r="G48" s="12"/>
      <c r="H48" s="13"/>
    </row>
  </sheetData>
  <mergeCells count="9">
    <mergeCell ref="D34:E34"/>
    <mergeCell ref="D43:E43"/>
    <mergeCell ref="D44:E44"/>
    <mergeCell ref="A2:H2"/>
    <mergeCell ref="A4:E4"/>
    <mergeCell ref="D10:E10"/>
    <mergeCell ref="D11:E11"/>
    <mergeCell ref="D18:E18"/>
    <mergeCell ref="D23:E23"/>
  </mergeCells>
  <phoneticPr fontId="2" type="noConversion"/>
  <printOptions horizontalCentered="1"/>
  <pageMargins left="0" right="0" top="0.15748031496062992" bottom="0.15748031496062992" header="0.11811023622047245" footer="0.11811023622047245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대학원 2025-1학기 학사일정</vt:lpstr>
      <vt:lpstr>대학원 2025-2학기 학사일정 </vt:lpstr>
      <vt:lpstr>'대학원 2025-1학기 학사일정'!Print_Area</vt:lpstr>
      <vt:lpstr>'대학원 2025-2학기 학사일정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대학원</dc:creator>
  <cp:lastModifiedBy>HYU</cp:lastModifiedBy>
  <cp:lastPrinted>2026-07-06T06:42:27Z</cp:lastPrinted>
  <dcterms:created xsi:type="dcterms:W3CDTF">2016-10-24T02:35:41Z</dcterms:created>
  <dcterms:modified xsi:type="dcterms:W3CDTF">2026-07-22T07:33:24Z</dcterms:modified>
</cp:coreProperties>
</file>